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rnpen-my.sharepoint.com/personal/scott_russell_mornpen_vic_gov_au/Documents/Documents/Personal/Games/"/>
    </mc:Choice>
  </mc:AlternateContent>
  <xr:revisionPtr revIDLastSave="75" documentId="8_{076ACD45-82C4-4CC3-80AC-BD28B475B714}" xr6:coauthVersionLast="47" xr6:coauthVersionMax="47" xr10:uidLastSave="{49A6C076-4E54-4CAD-8EBB-972D25B65D6F}"/>
  <bookViews>
    <workbookView xWindow="-108" yWindow="-108" windowWidth="23256" windowHeight="12576" activeTab="3" xr2:uid="{45934B01-7145-4E5A-A5BB-D164C6341AE6}"/>
  </bookViews>
  <sheets>
    <sheet name="Raw" sheetId="3" r:id="rId1"/>
    <sheet name="Ingredients" sheetId="6" r:id="rId2"/>
    <sheet name="Effects" sheetId="4" r:id="rId3"/>
    <sheet name="Relations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5" l="1" a="1"/>
  <c r="B25" i="5" s="1"/>
  <c r="B33" i="5" a="1"/>
  <c r="B33" i="5" s="1"/>
  <c r="B41" i="5" a="1"/>
  <c r="B41" i="5" s="1"/>
  <c r="B49" i="5" a="1"/>
  <c r="B49" i="5" s="1"/>
  <c r="B57" i="5" a="1"/>
  <c r="B57" i="5" s="1"/>
  <c r="B65" i="5" a="1"/>
  <c r="B65" i="5" s="1"/>
  <c r="B73" i="5" a="1"/>
  <c r="B73" i="5" s="1"/>
  <c r="B81" i="5" a="1"/>
  <c r="B81" i="5" s="1"/>
  <c r="B89" i="5" a="1"/>
  <c r="B89" i="5" s="1"/>
  <c r="B97" i="5" a="1"/>
  <c r="B97" i="5" s="1"/>
  <c r="B105" i="5" a="1"/>
  <c r="B105" i="5" s="1"/>
  <c r="B113" i="5" a="1"/>
  <c r="B113" i="5" s="1"/>
  <c r="B121" i="5" a="1"/>
  <c r="B121" i="5" s="1"/>
  <c r="B129" i="5" a="1"/>
  <c r="B129" i="5" s="1"/>
  <c r="B137" i="5" a="1"/>
  <c r="B137" i="5" s="1"/>
  <c r="B145" i="5" a="1"/>
  <c r="B145" i="5" s="1"/>
  <c r="B153" i="5" a="1"/>
  <c r="B153" i="5" s="1"/>
  <c r="B161" i="5" a="1"/>
  <c r="B161" i="5" s="1"/>
  <c r="B169" i="5" a="1"/>
  <c r="B169" i="5" s="1"/>
  <c r="B177" i="5" a="1"/>
  <c r="B177" i="5" s="1"/>
  <c r="B185" i="5" a="1"/>
  <c r="B185" i="5" s="1"/>
  <c r="B193" i="5" a="1"/>
  <c r="B193" i="5" s="1"/>
  <c r="B201" i="5" a="1"/>
  <c r="B201" i="5" s="1"/>
  <c r="B209" i="5" a="1"/>
  <c r="B209" i="5" s="1"/>
  <c r="B217" i="5" a="1"/>
  <c r="B217" i="5" s="1"/>
  <c r="B225" i="5" a="1"/>
  <c r="B225" i="5" s="1"/>
  <c r="B233" i="5" a="1"/>
  <c r="B233" i="5" s="1"/>
  <c r="B241" i="5" a="1"/>
  <c r="B241" i="5" s="1"/>
  <c r="B249" i="5" a="1"/>
  <c r="B249" i="5" s="1"/>
  <c r="B257" i="5" a="1"/>
  <c r="B257" i="5" s="1"/>
  <c r="B265" i="5" a="1"/>
  <c r="B265" i="5" s="1"/>
  <c r="B273" i="5" a="1"/>
  <c r="B273" i="5" s="1"/>
  <c r="B281" i="5" a="1"/>
  <c r="B281" i="5" s="1"/>
  <c r="B289" i="5" a="1"/>
  <c r="B289" i="5" s="1"/>
  <c r="B297" i="5" a="1"/>
  <c r="B297" i="5" s="1"/>
  <c r="B305" i="5" a="1"/>
  <c r="B305" i="5" s="1"/>
  <c r="B313" i="5" a="1"/>
  <c r="B313" i="5" s="1"/>
  <c r="B321" i="5" a="1"/>
  <c r="B321" i="5" s="1"/>
  <c r="B329" i="5" a="1"/>
  <c r="B329" i="5" s="1"/>
  <c r="B337" i="5" a="1"/>
  <c r="B337" i="5" s="1"/>
  <c r="B345" i="5" a="1"/>
  <c r="B345" i="5" s="1"/>
  <c r="B353" i="5" a="1"/>
  <c r="B353" i="5" s="1"/>
  <c r="B361" i="5" a="1"/>
  <c r="B361" i="5" s="1"/>
  <c r="B369" i="5" a="1"/>
  <c r="B369" i="5" s="1"/>
  <c r="B377" i="5" a="1"/>
  <c r="B377" i="5" s="1"/>
  <c r="B385" i="5" a="1"/>
  <c r="B385" i="5" s="1"/>
  <c r="B393" i="5" a="1"/>
  <c r="B393" i="5" s="1"/>
  <c r="B401" i="5" a="1"/>
  <c r="B401" i="5" s="1"/>
  <c r="B409" i="5" a="1"/>
  <c r="B409" i="5" s="1"/>
  <c r="B417" i="5" a="1"/>
  <c r="B417" i="5" s="1"/>
  <c r="B425" i="5" a="1"/>
  <c r="B425" i="5" s="1"/>
  <c r="B433" i="5" a="1"/>
  <c r="B433" i="5" s="1"/>
  <c r="B441" i="5" a="1"/>
  <c r="B441" i="5" s="1"/>
  <c r="B449" i="5" a="1"/>
  <c r="B449" i="5" s="1"/>
  <c r="B457" i="5" a="1"/>
  <c r="B457" i="5" s="1"/>
  <c r="B465" i="5" a="1"/>
  <c r="B465" i="5" s="1"/>
  <c r="B473" i="5" a="1"/>
  <c r="B473" i="5" s="1"/>
  <c r="B481" i="5" a="1"/>
  <c r="B481" i="5" s="1"/>
  <c r="B489" i="5" a="1"/>
  <c r="B489" i="5" s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A493" i="5"/>
  <c r="B493" i="5" s="1" a="1"/>
  <c r="B493" i="5" s="1"/>
  <c r="A24" i="5"/>
  <c r="B24" i="5" s="1" a="1"/>
  <c r="B24" i="5" s="1"/>
  <c r="A25" i="5"/>
  <c r="A26" i="5"/>
  <c r="B26" i="5" s="1" a="1"/>
  <c r="B26" i="5" s="1"/>
  <c r="A27" i="5"/>
  <c r="B27" i="5" s="1" a="1"/>
  <c r="B27" i="5" s="1"/>
  <c r="A28" i="5"/>
  <c r="B28" i="5" s="1" a="1"/>
  <c r="B28" i="5" s="1"/>
  <c r="A29" i="5"/>
  <c r="B29" i="5" s="1" a="1"/>
  <c r="B29" i="5" s="1"/>
  <c r="A30" i="5"/>
  <c r="B30" i="5" s="1" a="1"/>
  <c r="B30" i="5" s="1"/>
  <c r="A31" i="5"/>
  <c r="B31" i="5" s="1" a="1"/>
  <c r="B31" i="5" s="1"/>
  <c r="A32" i="5"/>
  <c r="B32" i="5" s="1" a="1"/>
  <c r="B32" i="5" s="1"/>
  <c r="A33" i="5"/>
  <c r="A34" i="5"/>
  <c r="B34" i="5" s="1" a="1"/>
  <c r="B34" i="5" s="1"/>
  <c r="A35" i="5"/>
  <c r="B35" i="5" s="1" a="1"/>
  <c r="B35" i="5" s="1"/>
  <c r="A36" i="5"/>
  <c r="B36" i="5" s="1" a="1"/>
  <c r="B36" i="5" s="1"/>
  <c r="A37" i="5"/>
  <c r="B37" i="5" s="1" a="1"/>
  <c r="B37" i="5" s="1"/>
  <c r="A38" i="5"/>
  <c r="B38" i="5" s="1" a="1"/>
  <c r="B38" i="5" s="1"/>
  <c r="A39" i="5"/>
  <c r="B39" i="5" s="1" a="1"/>
  <c r="B39" i="5" s="1"/>
  <c r="A40" i="5"/>
  <c r="B40" i="5" s="1" a="1"/>
  <c r="B40" i="5" s="1"/>
  <c r="A41" i="5"/>
  <c r="A42" i="5"/>
  <c r="B42" i="5" s="1" a="1"/>
  <c r="B42" i="5" s="1"/>
  <c r="A43" i="5"/>
  <c r="B43" i="5" s="1" a="1"/>
  <c r="B43" i="5" s="1"/>
  <c r="A44" i="5"/>
  <c r="B44" i="5" s="1" a="1"/>
  <c r="B44" i="5" s="1"/>
  <c r="A45" i="5"/>
  <c r="B45" i="5" s="1" a="1"/>
  <c r="B45" i="5" s="1"/>
  <c r="A46" i="5"/>
  <c r="B46" i="5" s="1" a="1"/>
  <c r="B46" i="5" s="1"/>
  <c r="A47" i="5"/>
  <c r="B47" i="5" s="1" a="1"/>
  <c r="B47" i="5" s="1"/>
  <c r="A48" i="5"/>
  <c r="B48" i="5" s="1" a="1"/>
  <c r="B48" i="5" s="1"/>
  <c r="A49" i="5"/>
  <c r="A50" i="5"/>
  <c r="B50" i="5" s="1" a="1"/>
  <c r="B50" i="5" s="1"/>
  <c r="A51" i="5"/>
  <c r="B51" i="5" s="1" a="1"/>
  <c r="B51" i="5" s="1"/>
  <c r="A52" i="5"/>
  <c r="B52" i="5" s="1" a="1"/>
  <c r="B52" i="5" s="1"/>
  <c r="A53" i="5"/>
  <c r="B53" i="5" s="1" a="1"/>
  <c r="B53" i="5" s="1"/>
  <c r="A54" i="5"/>
  <c r="B54" i="5" s="1" a="1"/>
  <c r="B54" i="5" s="1"/>
  <c r="A55" i="5"/>
  <c r="B55" i="5" s="1" a="1"/>
  <c r="B55" i="5" s="1"/>
  <c r="A56" i="5"/>
  <c r="B56" i="5" s="1" a="1"/>
  <c r="B56" i="5" s="1"/>
  <c r="A57" i="5"/>
  <c r="A58" i="5"/>
  <c r="B58" i="5" s="1" a="1"/>
  <c r="B58" i="5" s="1"/>
  <c r="A59" i="5"/>
  <c r="B59" i="5" s="1" a="1"/>
  <c r="B59" i="5" s="1"/>
  <c r="A60" i="5"/>
  <c r="B60" i="5" s="1" a="1"/>
  <c r="B60" i="5" s="1"/>
  <c r="A61" i="5"/>
  <c r="B61" i="5" s="1" a="1"/>
  <c r="B61" i="5" s="1"/>
  <c r="A62" i="5"/>
  <c r="B62" i="5" s="1" a="1"/>
  <c r="B62" i="5" s="1"/>
  <c r="A63" i="5"/>
  <c r="B63" i="5" s="1" a="1"/>
  <c r="B63" i="5" s="1"/>
  <c r="A64" i="5"/>
  <c r="B64" i="5" s="1" a="1"/>
  <c r="B64" i="5" s="1"/>
  <c r="A65" i="5"/>
  <c r="A66" i="5"/>
  <c r="B66" i="5" s="1" a="1"/>
  <c r="B66" i="5" s="1"/>
  <c r="A67" i="5"/>
  <c r="B67" i="5" s="1" a="1"/>
  <c r="B67" i="5" s="1"/>
  <c r="A68" i="5"/>
  <c r="B68" i="5" s="1" a="1"/>
  <c r="B68" i="5" s="1"/>
  <c r="A69" i="5"/>
  <c r="B69" i="5" s="1" a="1"/>
  <c r="B69" i="5" s="1"/>
  <c r="A70" i="5"/>
  <c r="B70" i="5" s="1" a="1"/>
  <c r="B70" i="5" s="1"/>
  <c r="A71" i="5"/>
  <c r="B71" i="5" s="1" a="1"/>
  <c r="B71" i="5" s="1"/>
  <c r="A72" i="5"/>
  <c r="B72" i="5" s="1" a="1"/>
  <c r="B72" i="5" s="1"/>
  <c r="A73" i="5"/>
  <c r="A74" i="5"/>
  <c r="B74" i="5" s="1" a="1"/>
  <c r="B74" i="5" s="1"/>
  <c r="A75" i="5"/>
  <c r="B75" i="5" s="1" a="1"/>
  <c r="B75" i="5" s="1"/>
  <c r="A76" i="5"/>
  <c r="B76" i="5" s="1" a="1"/>
  <c r="B76" i="5" s="1"/>
  <c r="A77" i="5"/>
  <c r="B77" i="5" s="1" a="1"/>
  <c r="B77" i="5" s="1"/>
  <c r="A78" i="5"/>
  <c r="B78" i="5" s="1" a="1"/>
  <c r="B78" i="5" s="1"/>
  <c r="A79" i="5"/>
  <c r="B79" i="5" s="1" a="1"/>
  <c r="B79" i="5" s="1"/>
  <c r="A80" i="5"/>
  <c r="B80" i="5" s="1" a="1"/>
  <c r="B80" i="5" s="1"/>
  <c r="A81" i="5"/>
  <c r="A82" i="5"/>
  <c r="B82" i="5" s="1" a="1"/>
  <c r="B82" i="5" s="1"/>
  <c r="A83" i="5"/>
  <c r="B83" i="5" s="1" a="1"/>
  <c r="B83" i="5" s="1"/>
  <c r="A84" i="5"/>
  <c r="B84" i="5" s="1" a="1"/>
  <c r="B84" i="5" s="1"/>
  <c r="A85" i="5"/>
  <c r="B85" i="5" s="1" a="1"/>
  <c r="B85" i="5" s="1"/>
  <c r="A86" i="5"/>
  <c r="B86" i="5" s="1" a="1"/>
  <c r="B86" i="5" s="1"/>
  <c r="A87" i="5"/>
  <c r="B87" i="5" s="1" a="1"/>
  <c r="B87" i="5" s="1"/>
  <c r="A88" i="5"/>
  <c r="B88" i="5" s="1" a="1"/>
  <c r="B88" i="5" s="1"/>
  <c r="A89" i="5"/>
  <c r="A90" i="5"/>
  <c r="B90" i="5" s="1" a="1"/>
  <c r="B90" i="5" s="1"/>
  <c r="A91" i="5"/>
  <c r="B91" i="5" s="1" a="1"/>
  <c r="B91" i="5" s="1"/>
  <c r="A92" i="5"/>
  <c r="B92" i="5" s="1" a="1"/>
  <c r="B92" i="5" s="1"/>
  <c r="A93" i="5"/>
  <c r="B93" i="5" s="1" a="1"/>
  <c r="B93" i="5" s="1"/>
  <c r="A94" i="5"/>
  <c r="B94" i="5" s="1" a="1"/>
  <c r="B94" i="5" s="1"/>
  <c r="A95" i="5"/>
  <c r="B95" i="5" s="1" a="1"/>
  <c r="B95" i="5" s="1"/>
  <c r="A96" i="5"/>
  <c r="B96" i="5" s="1" a="1"/>
  <c r="B96" i="5" s="1"/>
  <c r="A97" i="5"/>
  <c r="A98" i="5"/>
  <c r="B98" i="5" s="1" a="1"/>
  <c r="B98" i="5" s="1"/>
  <c r="A99" i="5"/>
  <c r="B99" i="5" s="1" a="1"/>
  <c r="B99" i="5" s="1"/>
  <c r="A100" i="5"/>
  <c r="B100" i="5" s="1" a="1"/>
  <c r="B100" i="5" s="1"/>
  <c r="A101" i="5"/>
  <c r="B101" i="5" s="1" a="1"/>
  <c r="B101" i="5" s="1"/>
  <c r="A102" i="5"/>
  <c r="B102" i="5" s="1" a="1"/>
  <c r="B102" i="5" s="1"/>
  <c r="A103" i="5"/>
  <c r="B103" i="5" s="1" a="1"/>
  <c r="B103" i="5" s="1"/>
  <c r="A104" i="5"/>
  <c r="B104" i="5" s="1" a="1"/>
  <c r="B104" i="5" s="1"/>
  <c r="A105" i="5"/>
  <c r="A106" i="5"/>
  <c r="B106" i="5" s="1" a="1"/>
  <c r="B106" i="5" s="1"/>
  <c r="A107" i="5"/>
  <c r="B107" i="5" s="1" a="1"/>
  <c r="B107" i="5" s="1"/>
  <c r="A108" i="5"/>
  <c r="B108" i="5" s="1" a="1"/>
  <c r="B108" i="5" s="1"/>
  <c r="A109" i="5"/>
  <c r="B109" i="5" s="1" a="1"/>
  <c r="B109" i="5" s="1"/>
  <c r="A110" i="5"/>
  <c r="B110" i="5" s="1" a="1"/>
  <c r="B110" i="5" s="1"/>
  <c r="A111" i="5"/>
  <c r="B111" i="5" s="1" a="1"/>
  <c r="B111" i="5" s="1"/>
  <c r="A112" i="5"/>
  <c r="B112" i="5" s="1" a="1"/>
  <c r="B112" i="5" s="1"/>
  <c r="A113" i="5"/>
  <c r="A114" i="5"/>
  <c r="B114" i="5" s="1" a="1"/>
  <c r="B114" i="5" s="1"/>
  <c r="A115" i="5"/>
  <c r="B115" i="5" s="1" a="1"/>
  <c r="B115" i="5" s="1"/>
  <c r="A116" i="5"/>
  <c r="B116" i="5" s="1" a="1"/>
  <c r="B116" i="5" s="1"/>
  <c r="A117" i="5"/>
  <c r="B117" i="5" s="1" a="1"/>
  <c r="B117" i="5" s="1"/>
  <c r="A118" i="5"/>
  <c r="B118" i="5" s="1" a="1"/>
  <c r="B118" i="5" s="1"/>
  <c r="A119" i="5"/>
  <c r="B119" i="5" s="1" a="1"/>
  <c r="B119" i="5" s="1"/>
  <c r="A120" i="5"/>
  <c r="B120" i="5" s="1" a="1"/>
  <c r="B120" i="5" s="1"/>
  <c r="A121" i="5"/>
  <c r="A122" i="5"/>
  <c r="B122" i="5" s="1" a="1"/>
  <c r="B122" i="5" s="1"/>
  <c r="A123" i="5"/>
  <c r="B123" i="5" s="1" a="1"/>
  <c r="B123" i="5" s="1"/>
  <c r="A124" i="5"/>
  <c r="B124" i="5" s="1" a="1"/>
  <c r="B124" i="5" s="1"/>
  <c r="A125" i="5"/>
  <c r="B125" i="5" s="1" a="1"/>
  <c r="B125" i="5" s="1"/>
  <c r="A126" i="5"/>
  <c r="B126" i="5" s="1" a="1"/>
  <c r="B126" i="5" s="1"/>
  <c r="A127" i="5"/>
  <c r="B127" i="5" s="1" a="1"/>
  <c r="B127" i="5" s="1"/>
  <c r="A128" i="5"/>
  <c r="B128" i="5" s="1" a="1"/>
  <c r="B128" i="5" s="1"/>
  <c r="A129" i="5"/>
  <c r="A130" i="5"/>
  <c r="B130" i="5" s="1" a="1"/>
  <c r="B130" i="5" s="1"/>
  <c r="A131" i="5"/>
  <c r="B131" i="5" s="1" a="1"/>
  <c r="B131" i="5" s="1"/>
  <c r="A132" i="5"/>
  <c r="B132" i="5" s="1" a="1"/>
  <c r="B132" i="5" s="1"/>
  <c r="A133" i="5"/>
  <c r="B133" i="5" s="1" a="1"/>
  <c r="B133" i="5" s="1"/>
  <c r="A134" i="5"/>
  <c r="B134" i="5" s="1" a="1"/>
  <c r="B134" i="5" s="1"/>
  <c r="A135" i="5"/>
  <c r="B135" i="5" s="1" a="1"/>
  <c r="B135" i="5" s="1"/>
  <c r="A136" i="5"/>
  <c r="B136" i="5" s="1" a="1"/>
  <c r="B136" i="5" s="1"/>
  <c r="A137" i="5"/>
  <c r="A138" i="5"/>
  <c r="B138" i="5" s="1" a="1"/>
  <c r="B138" i="5" s="1"/>
  <c r="A139" i="5"/>
  <c r="B139" i="5" s="1" a="1"/>
  <c r="B139" i="5" s="1"/>
  <c r="A140" i="5"/>
  <c r="B140" i="5" s="1" a="1"/>
  <c r="B140" i="5" s="1"/>
  <c r="A141" i="5"/>
  <c r="B141" i="5" s="1" a="1"/>
  <c r="B141" i="5" s="1"/>
  <c r="A142" i="5"/>
  <c r="B142" i="5" s="1" a="1"/>
  <c r="B142" i="5" s="1"/>
  <c r="A143" i="5"/>
  <c r="B143" i="5" s="1" a="1"/>
  <c r="B143" i="5" s="1"/>
  <c r="A144" i="5"/>
  <c r="B144" i="5" s="1" a="1"/>
  <c r="B144" i="5" s="1"/>
  <c r="A145" i="5"/>
  <c r="A146" i="5"/>
  <c r="B146" i="5" s="1" a="1"/>
  <c r="B146" i="5" s="1"/>
  <c r="A147" i="5"/>
  <c r="B147" i="5" s="1" a="1"/>
  <c r="B147" i="5" s="1"/>
  <c r="A148" i="5"/>
  <c r="B148" i="5" s="1" a="1"/>
  <c r="B148" i="5" s="1"/>
  <c r="A149" i="5"/>
  <c r="B149" i="5" s="1" a="1"/>
  <c r="B149" i="5" s="1"/>
  <c r="A150" i="5"/>
  <c r="B150" i="5" s="1" a="1"/>
  <c r="B150" i="5" s="1"/>
  <c r="A151" i="5"/>
  <c r="B151" i="5" s="1" a="1"/>
  <c r="B151" i="5" s="1"/>
  <c r="A152" i="5"/>
  <c r="B152" i="5" s="1" a="1"/>
  <c r="B152" i="5" s="1"/>
  <c r="A153" i="5"/>
  <c r="A154" i="5"/>
  <c r="B154" i="5" s="1" a="1"/>
  <c r="B154" i="5" s="1"/>
  <c r="A155" i="5"/>
  <c r="B155" i="5" s="1" a="1"/>
  <c r="B155" i="5" s="1"/>
  <c r="A156" i="5"/>
  <c r="B156" i="5" s="1" a="1"/>
  <c r="B156" i="5" s="1"/>
  <c r="A157" i="5"/>
  <c r="B157" i="5" s="1" a="1"/>
  <c r="B157" i="5" s="1"/>
  <c r="A158" i="5"/>
  <c r="B158" i="5" s="1" a="1"/>
  <c r="B158" i="5" s="1"/>
  <c r="A159" i="5"/>
  <c r="B159" i="5" s="1" a="1"/>
  <c r="B159" i="5" s="1"/>
  <c r="A160" i="5"/>
  <c r="B160" i="5" s="1" a="1"/>
  <c r="B160" i="5" s="1"/>
  <c r="A161" i="5"/>
  <c r="A162" i="5"/>
  <c r="B162" i="5" s="1" a="1"/>
  <c r="B162" i="5" s="1"/>
  <c r="A163" i="5"/>
  <c r="B163" i="5" s="1" a="1"/>
  <c r="B163" i="5" s="1"/>
  <c r="A164" i="5"/>
  <c r="B164" i="5" s="1" a="1"/>
  <c r="B164" i="5" s="1"/>
  <c r="A165" i="5"/>
  <c r="B165" i="5" s="1" a="1"/>
  <c r="B165" i="5" s="1"/>
  <c r="A166" i="5"/>
  <c r="B166" i="5" s="1" a="1"/>
  <c r="B166" i="5" s="1"/>
  <c r="A167" i="5"/>
  <c r="B167" i="5" s="1" a="1"/>
  <c r="B167" i="5" s="1"/>
  <c r="A168" i="5"/>
  <c r="B168" i="5" s="1" a="1"/>
  <c r="B168" i="5" s="1"/>
  <c r="A169" i="5"/>
  <c r="A170" i="5"/>
  <c r="B170" i="5" s="1" a="1"/>
  <c r="B170" i="5" s="1"/>
  <c r="A171" i="5"/>
  <c r="B171" i="5" s="1" a="1"/>
  <c r="B171" i="5" s="1"/>
  <c r="A172" i="5"/>
  <c r="B172" i="5" s="1" a="1"/>
  <c r="B172" i="5" s="1"/>
  <c r="A173" i="5"/>
  <c r="B173" i="5" s="1" a="1"/>
  <c r="B173" i="5" s="1"/>
  <c r="A174" i="5"/>
  <c r="B174" i="5" s="1" a="1"/>
  <c r="B174" i="5" s="1"/>
  <c r="A175" i="5"/>
  <c r="B175" i="5" s="1" a="1"/>
  <c r="B175" i="5" s="1"/>
  <c r="A176" i="5"/>
  <c r="B176" i="5" s="1" a="1"/>
  <c r="B176" i="5" s="1"/>
  <c r="A177" i="5"/>
  <c r="A178" i="5"/>
  <c r="B178" i="5" s="1" a="1"/>
  <c r="B178" i="5" s="1"/>
  <c r="A179" i="5"/>
  <c r="B179" i="5" s="1" a="1"/>
  <c r="B179" i="5" s="1"/>
  <c r="A180" i="5"/>
  <c r="B180" i="5" s="1" a="1"/>
  <c r="B180" i="5" s="1"/>
  <c r="A181" i="5"/>
  <c r="B181" i="5" s="1" a="1"/>
  <c r="B181" i="5" s="1"/>
  <c r="A182" i="5"/>
  <c r="B182" i="5" s="1" a="1"/>
  <c r="B182" i="5" s="1"/>
  <c r="A183" i="5"/>
  <c r="B183" i="5" s="1" a="1"/>
  <c r="B183" i="5" s="1"/>
  <c r="A184" i="5"/>
  <c r="B184" i="5" s="1" a="1"/>
  <c r="B184" i="5" s="1"/>
  <c r="A185" i="5"/>
  <c r="A186" i="5"/>
  <c r="B186" i="5" s="1" a="1"/>
  <c r="B186" i="5" s="1"/>
  <c r="A187" i="5"/>
  <c r="B187" i="5" s="1" a="1"/>
  <c r="B187" i="5" s="1"/>
  <c r="A188" i="5"/>
  <c r="B188" i="5" s="1" a="1"/>
  <c r="B188" i="5" s="1"/>
  <c r="A189" i="5"/>
  <c r="B189" i="5" s="1" a="1"/>
  <c r="B189" i="5" s="1"/>
  <c r="A190" i="5"/>
  <c r="B190" i="5" s="1" a="1"/>
  <c r="B190" i="5" s="1"/>
  <c r="A191" i="5"/>
  <c r="B191" i="5" s="1" a="1"/>
  <c r="B191" i="5" s="1"/>
  <c r="A192" i="5"/>
  <c r="B192" i="5" s="1" a="1"/>
  <c r="B192" i="5" s="1"/>
  <c r="A193" i="5"/>
  <c r="A194" i="5"/>
  <c r="B194" i="5" s="1" a="1"/>
  <c r="B194" i="5" s="1"/>
  <c r="A195" i="5"/>
  <c r="B195" i="5" s="1" a="1"/>
  <c r="B195" i="5" s="1"/>
  <c r="A196" i="5"/>
  <c r="B196" i="5" s="1" a="1"/>
  <c r="B196" i="5" s="1"/>
  <c r="A197" i="5"/>
  <c r="B197" i="5" s="1" a="1"/>
  <c r="B197" i="5" s="1"/>
  <c r="A198" i="5"/>
  <c r="B198" i="5" s="1" a="1"/>
  <c r="B198" i="5" s="1"/>
  <c r="A199" i="5"/>
  <c r="B199" i="5" s="1" a="1"/>
  <c r="B199" i="5" s="1"/>
  <c r="A200" i="5"/>
  <c r="B200" i="5" s="1" a="1"/>
  <c r="B200" i="5" s="1"/>
  <c r="A201" i="5"/>
  <c r="A202" i="5"/>
  <c r="B202" i="5" s="1" a="1"/>
  <c r="B202" i="5" s="1"/>
  <c r="A203" i="5"/>
  <c r="B203" i="5" s="1" a="1"/>
  <c r="B203" i="5" s="1"/>
  <c r="A204" i="5"/>
  <c r="B204" i="5" s="1" a="1"/>
  <c r="B204" i="5" s="1"/>
  <c r="A205" i="5"/>
  <c r="B205" i="5" s="1" a="1"/>
  <c r="B205" i="5" s="1"/>
  <c r="A206" i="5"/>
  <c r="B206" i="5" s="1" a="1"/>
  <c r="B206" i="5" s="1"/>
  <c r="A207" i="5"/>
  <c r="B207" i="5" s="1" a="1"/>
  <c r="B207" i="5" s="1"/>
  <c r="A208" i="5"/>
  <c r="B208" i="5" s="1" a="1"/>
  <c r="B208" i="5" s="1"/>
  <c r="A209" i="5"/>
  <c r="A210" i="5"/>
  <c r="B210" i="5" s="1" a="1"/>
  <c r="B210" i="5" s="1"/>
  <c r="A211" i="5"/>
  <c r="B211" i="5" s="1" a="1"/>
  <c r="B211" i="5" s="1"/>
  <c r="A212" i="5"/>
  <c r="B212" i="5" s="1" a="1"/>
  <c r="B212" i="5" s="1"/>
  <c r="A213" i="5"/>
  <c r="B213" i="5" s="1" a="1"/>
  <c r="B213" i="5" s="1"/>
  <c r="A214" i="5"/>
  <c r="B214" i="5" s="1" a="1"/>
  <c r="B214" i="5" s="1"/>
  <c r="A215" i="5"/>
  <c r="B215" i="5" s="1" a="1"/>
  <c r="B215" i="5" s="1"/>
  <c r="A216" i="5"/>
  <c r="B216" i="5" s="1" a="1"/>
  <c r="B216" i="5" s="1"/>
  <c r="A217" i="5"/>
  <c r="A218" i="5"/>
  <c r="B218" i="5" s="1" a="1"/>
  <c r="B218" i="5" s="1"/>
  <c r="A219" i="5"/>
  <c r="B219" i="5" s="1" a="1"/>
  <c r="B219" i="5" s="1"/>
  <c r="A220" i="5"/>
  <c r="B220" i="5" s="1" a="1"/>
  <c r="B220" i="5" s="1"/>
  <c r="A221" i="5"/>
  <c r="B221" i="5" s="1" a="1"/>
  <c r="B221" i="5" s="1"/>
  <c r="A222" i="5"/>
  <c r="B222" i="5" s="1" a="1"/>
  <c r="B222" i="5" s="1"/>
  <c r="A223" i="5"/>
  <c r="B223" i="5" s="1" a="1"/>
  <c r="B223" i="5" s="1"/>
  <c r="A224" i="5"/>
  <c r="B224" i="5" s="1" a="1"/>
  <c r="B224" i="5" s="1"/>
  <c r="A225" i="5"/>
  <c r="A226" i="5"/>
  <c r="B226" i="5" s="1" a="1"/>
  <c r="B226" i="5" s="1"/>
  <c r="A227" i="5"/>
  <c r="B227" i="5" s="1" a="1"/>
  <c r="B227" i="5" s="1"/>
  <c r="A228" i="5"/>
  <c r="B228" i="5" s="1" a="1"/>
  <c r="B228" i="5" s="1"/>
  <c r="A229" i="5"/>
  <c r="B229" i="5" s="1" a="1"/>
  <c r="B229" i="5" s="1"/>
  <c r="A230" i="5"/>
  <c r="B230" i="5" s="1" a="1"/>
  <c r="B230" i="5" s="1"/>
  <c r="A231" i="5"/>
  <c r="B231" i="5" s="1" a="1"/>
  <c r="B231" i="5" s="1"/>
  <c r="A232" i="5"/>
  <c r="B232" i="5" s="1" a="1"/>
  <c r="B232" i="5" s="1"/>
  <c r="A233" i="5"/>
  <c r="A234" i="5"/>
  <c r="B234" i="5" s="1" a="1"/>
  <c r="B234" i="5" s="1"/>
  <c r="A235" i="5"/>
  <c r="B235" i="5" s="1" a="1"/>
  <c r="B235" i="5" s="1"/>
  <c r="A236" i="5"/>
  <c r="B236" i="5" s="1" a="1"/>
  <c r="B236" i="5" s="1"/>
  <c r="A237" i="5"/>
  <c r="B237" i="5" s="1" a="1"/>
  <c r="B237" i="5" s="1"/>
  <c r="A238" i="5"/>
  <c r="B238" i="5" s="1" a="1"/>
  <c r="B238" i="5" s="1"/>
  <c r="A239" i="5"/>
  <c r="B239" i="5" s="1" a="1"/>
  <c r="B239" i="5" s="1"/>
  <c r="A240" i="5"/>
  <c r="B240" i="5" s="1" a="1"/>
  <c r="B240" i="5" s="1"/>
  <c r="A241" i="5"/>
  <c r="A242" i="5"/>
  <c r="B242" i="5" s="1" a="1"/>
  <c r="B242" i="5" s="1"/>
  <c r="A243" i="5"/>
  <c r="B243" i="5" s="1" a="1"/>
  <c r="B243" i="5" s="1"/>
  <c r="A244" i="5"/>
  <c r="B244" i="5" s="1" a="1"/>
  <c r="B244" i="5" s="1"/>
  <c r="A245" i="5"/>
  <c r="B245" i="5" s="1" a="1"/>
  <c r="B245" i="5" s="1"/>
  <c r="A246" i="5"/>
  <c r="B246" i="5" s="1" a="1"/>
  <c r="B246" i="5" s="1"/>
  <c r="A247" i="5"/>
  <c r="B247" i="5" s="1" a="1"/>
  <c r="B247" i="5" s="1"/>
  <c r="A248" i="5"/>
  <c r="B248" i="5" s="1" a="1"/>
  <c r="B248" i="5" s="1"/>
  <c r="A249" i="5"/>
  <c r="A250" i="5"/>
  <c r="B250" i="5" s="1" a="1"/>
  <c r="B250" i="5" s="1"/>
  <c r="A251" i="5"/>
  <c r="B251" i="5" s="1" a="1"/>
  <c r="B251" i="5" s="1"/>
  <c r="A252" i="5"/>
  <c r="B252" i="5" s="1" a="1"/>
  <c r="B252" i="5" s="1"/>
  <c r="A253" i="5"/>
  <c r="B253" i="5" s="1" a="1"/>
  <c r="B253" i="5" s="1"/>
  <c r="A254" i="5"/>
  <c r="B254" i="5" s="1" a="1"/>
  <c r="B254" i="5" s="1"/>
  <c r="A255" i="5"/>
  <c r="B255" i="5" s="1" a="1"/>
  <c r="B255" i="5" s="1"/>
  <c r="A256" i="5"/>
  <c r="B256" i="5" s="1" a="1"/>
  <c r="B256" i="5" s="1"/>
  <c r="A257" i="5"/>
  <c r="A258" i="5"/>
  <c r="B258" i="5" s="1" a="1"/>
  <c r="B258" i="5" s="1"/>
  <c r="A259" i="5"/>
  <c r="B259" i="5" s="1" a="1"/>
  <c r="B259" i="5" s="1"/>
  <c r="A260" i="5"/>
  <c r="B260" i="5" s="1" a="1"/>
  <c r="B260" i="5" s="1"/>
  <c r="A261" i="5"/>
  <c r="B261" i="5" s="1" a="1"/>
  <c r="B261" i="5" s="1"/>
  <c r="A262" i="5"/>
  <c r="B262" i="5" s="1" a="1"/>
  <c r="B262" i="5" s="1"/>
  <c r="A263" i="5"/>
  <c r="B263" i="5" s="1" a="1"/>
  <c r="B263" i="5" s="1"/>
  <c r="A264" i="5"/>
  <c r="B264" i="5" s="1" a="1"/>
  <c r="B264" i="5" s="1"/>
  <c r="A265" i="5"/>
  <c r="A266" i="5"/>
  <c r="B266" i="5" s="1" a="1"/>
  <c r="B266" i="5" s="1"/>
  <c r="A267" i="5"/>
  <c r="B267" i="5" s="1" a="1"/>
  <c r="B267" i="5" s="1"/>
  <c r="A268" i="5"/>
  <c r="B268" i="5" s="1" a="1"/>
  <c r="B268" i="5" s="1"/>
  <c r="A269" i="5"/>
  <c r="B269" i="5" s="1" a="1"/>
  <c r="B269" i="5" s="1"/>
  <c r="A270" i="5"/>
  <c r="B270" i="5" s="1" a="1"/>
  <c r="B270" i="5" s="1"/>
  <c r="A271" i="5"/>
  <c r="B271" i="5" s="1" a="1"/>
  <c r="B271" i="5" s="1"/>
  <c r="A272" i="5"/>
  <c r="B272" i="5" s="1" a="1"/>
  <c r="B272" i="5" s="1"/>
  <c r="A273" i="5"/>
  <c r="A274" i="5"/>
  <c r="B274" i="5" s="1" a="1"/>
  <c r="B274" i="5" s="1"/>
  <c r="A275" i="5"/>
  <c r="B275" i="5" s="1" a="1"/>
  <c r="B275" i="5" s="1"/>
  <c r="A276" i="5"/>
  <c r="B276" i="5" s="1" a="1"/>
  <c r="B276" i="5" s="1"/>
  <c r="A277" i="5"/>
  <c r="B277" i="5" s="1" a="1"/>
  <c r="B277" i="5" s="1"/>
  <c r="A278" i="5"/>
  <c r="B278" i="5" s="1" a="1"/>
  <c r="B278" i="5" s="1"/>
  <c r="A279" i="5"/>
  <c r="B279" i="5" s="1" a="1"/>
  <c r="B279" i="5" s="1"/>
  <c r="A280" i="5"/>
  <c r="B280" i="5" s="1" a="1"/>
  <c r="B280" i="5" s="1"/>
  <c r="A281" i="5"/>
  <c r="A282" i="5"/>
  <c r="B282" i="5" s="1" a="1"/>
  <c r="B282" i="5" s="1"/>
  <c r="A283" i="5"/>
  <c r="B283" i="5" s="1" a="1"/>
  <c r="B283" i="5" s="1"/>
  <c r="A284" i="5"/>
  <c r="B284" i="5" s="1" a="1"/>
  <c r="B284" i="5" s="1"/>
  <c r="A285" i="5"/>
  <c r="B285" i="5" s="1" a="1"/>
  <c r="B285" i="5" s="1"/>
  <c r="A286" i="5"/>
  <c r="B286" i="5" s="1" a="1"/>
  <c r="B286" i="5" s="1"/>
  <c r="A287" i="5"/>
  <c r="B287" i="5" s="1" a="1"/>
  <c r="B287" i="5" s="1"/>
  <c r="A288" i="5"/>
  <c r="B288" i="5" s="1" a="1"/>
  <c r="B288" i="5" s="1"/>
  <c r="A289" i="5"/>
  <c r="A290" i="5"/>
  <c r="B290" i="5" s="1" a="1"/>
  <c r="B290" i="5" s="1"/>
  <c r="A291" i="5"/>
  <c r="B291" i="5" s="1" a="1"/>
  <c r="B291" i="5" s="1"/>
  <c r="A292" i="5"/>
  <c r="B292" i="5" s="1" a="1"/>
  <c r="B292" i="5" s="1"/>
  <c r="A293" i="5"/>
  <c r="B293" i="5" s="1" a="1"/>
  <c r="B293" i="5" s="1"/>
  <c r="A294" i="5"/>
  <c r="B294" i="5" s="1" a="1"/>
  <c r="B294" i="5" s="1"/>
  <c r="A295" i="5"/>
  <c r="B295" i="5" s="1" a="1"/>
  <c r="B295" i="5" s="1"/>
  <c r="A296" i="5"/>
  <c r="B296" i="5" s="1" a="1"/>
  <c r="B296" i="5" s="1"/>
  <c r="A297" i="5"/>
  <c r="A298" i="5"/>
  <c r="B298" i="5" s="1" a="1"/>
  <c r="B298" i="5" s="1"/>
  <c r="A299" i="5"/>
  <c r="B299" i="5" s="1" a="1"/>
  <c r="B299" i="5" s="1"/>
  <c r="A300" i="5"/>
  <c r="B300" i="5" s="1" a="1"/>
  <c r="B300" i="5" s="1"/>
  <c r="A301" i="5"/>
  <c r="B301" i="5" s="1" a="1"/>
  <c r="B301" i="5" s="1"/>
  <c r="A302" i="5"/>
  <c r="B302" i="5" s="1" a="1"/>
  <c r="B302" i="5" s="1"/>
  <c r="A303" i="5"/>
  <c r="B303" i="5" s="1" a="1"/>
  <c r="B303" i="5" s="1"/>
  <c r="A304" i="5"/>
  <c r="B304" i="5" s="1" a="1"/>
  <c r="B304" i="5" s="1"/>
  <c r="A305" i="5"/>
  <c r="A306" i="5"/>
  <c r="B306" i="5" s="1" a="1"/>
  <c r="B306" i="5" s="1"/>
  <c r="A307" i="5"/>
  <c r="B307" i="5" s="1" a="1"/>
  <c r="B307" i="5" s="1"/>
  <c r="A308" i="5"/>
  <c r="B308" i="5" s="1" a="1"/>
  <c r="B308" i="5" s="1"/>
  <c r="A309" i="5"/>
  <c r="B309" i="5" s="1" a="1"/>
  <c r="B309" i="5" s="1"/>
  <c r="A310" i="5"/>
  <c r="B310" i="5" s="1" a="1"/>
  <c r="B310" i="5" s="1"/>
  <c r="A311" i="5"/>
  <c r="B311" i="5" s="1" a="1"/>
  <c r="B311" i="5" s="1"/>
  <c r="A312" i="5"/>
  <c r="B312" i="5" s="1" a="1"/>
  <c r="B312" i="5" s="1"/>
  <c r="A313" i="5"/>
  <c r="A314" i="5"/>
  <c r="B314" i="5" s="1" a="1"/>
  <c r="B314" i="5" s="1"/>
  <c r="A315" i="5"/>
  <c r="B315" i="5" s="1" a="1"/>
  <c r="B315" i="5" s="1"/>
  <c r="A316" i="5"/>
  <c r="B316" i="5" s="1" a="1"/>
  <c r="B316" i="5" s="1"/>
  <c r="A317" i="5"/>
  <c r="B317" i="5" s="1" a="1"/>
  <c r="B317" i="5" s="1"/>
  <c r="A318" i="5"/>
  <c r="B318" i="5" s="1" a="1"/>
  <c r="B318" i="5" s="1"/>
  <c r="A319" i="5"/>
  <c r="B319" i="5" s="1" a="1"/>
  <c r="B319" i="5" s="1"/>
  <c r="A320" i="5"/>
  <c r="B320" i="5" s="1" a="1"/>
  <c r="B320" i="5" s="1"/>
  <c r="A321" i="5"/>
  <c r="A322" i="5"/>
  <c r="B322" i="5" s="1" a="1"/>
  <c r="B322" i="5" s="1"/>
  <c r="A323" i="5"/>
  <c r="B323" i="5" s="1" a="1"/>
  <c r="B323" i="5" s="1"/>
  <c r="A324" i="5"/>
  <c r="B324" i="5" s="1" a="1"/>
  <c r="B324" i="5" s="1"/>
  <c r="A325" i="5"/>
  <c r="B325" i="5" s="1" a="1"/>
  <c r="B325" i="5" s="1"/>
  <c r="A326" i="5"/>
  <c r="B326" i="5" s="1" a="1"/>
  <c r="B326" i="5" s="1"/>
  <c r="A327" i="5"/>
  <c r="B327" i="5" s="1" a="1"/>
  <c r="B327" i="5" s="1"/>
  <c r="A328" i="5"/>
  <c r="B328" i="5" s="1" a="1"/>
  <c r="B328" i="5" s="1"/>
  <c r="A329" i="5"/>
  <c r="A330" i="5"/>
  <c r="B330" i="5" s="1" a="1"/>
  <c r="B330" i="5" s="1"/>
  <c r="A331" i="5"/>
  <c r="B331" i="5" s="1" a="1"/>
  <c r="B331" i="5" s="1"/>
  <c r="A332" i="5"/>
  <c r="B332" i="5" s="1" a="1"/>
  <c r="B332" i="5" s="1"/>
  <c r="A333" i="5"/>
  <c r="B333" i="5" s="1" a="1"/>
  <c r="B333" i="5" s="1"/>
  <c r="A334" i="5"/>
  <c r="B334" i="5" s="1" a="1"/>
  <c r="B334" i="5" s="1"/>
  <c r="A335" i="5"/>
  <c r="B335" i="5" s="1" a="1"/>
  <c r="B335" i="5" s="1"/>
  <c r="A336" i="5"/>
  <c r="B336" i="5" s="1" a="1"/>
  <c r="B336" i="5" s="1"/>
  <c r="A337" i="5"/>
  <c r="A338" i="5"/>
  <c r="B338" i="5" s="1" a="1"/>
  <c r="B338" i="5" s="1"/>
  <c r="A339" i="5"/>
  <c r="B339" i="5" s="1" a="1"/>
  <c r="B339" i="5" s="1"/>
  <c r="A340" i="5"/>
  <c r="B340" i="5" s="1" a="1"/>
  <c r="B340" i="5" s="1"/>
  <c r="A341" i="5"/>
  <c r="B341" i="5" s="1" a="1"/>
  <c r="B341" i="5" s="1"/>
  <c r="A342" i="5"/>
  <c r="B342" i="5" s="1" a="1"/>
  <c r="B342" i="5" s="1"/>
  <c r="A343" i="5"/>
  <c r="B343" i="5" s="1" a="1"/>
  <c r="B343" i="5" s="1"/>
  <c r="A344" i="5"/>
  <c r="B344" i="5" s="1" a="1"/>
  <c r="B344" i="5" s="1"/>
  <c r="A345" i="5"/>
  <c r="A346" i="5"/>
  <c r="B346" i="5" s="1" a="1"/>
  <c r="B346" i="5" s="1"/>
  <c r="A347" i="5"/>
  <c r="B347" i="5" s="1" a="1"/>
  <c r="B347" i="5" s="1"/>
  <c r="A348" i="5"/>
  <c r="B348" i="5" s="1" a="1"/>
  <c r="B348" i="5" s="1"/>
  <c r="A349" i="5"/>
  <c r="B349" i="5" s="1" a="1"/>
  <c r="B349" i="5" s="1"/>
  <c r="A350" i="5"/>
  <c r="B350" i="5" s="1" a="1"/>
  <c r="B350" i="5" s="1"/>
  <c r="A351" i="5"/>
  <c r="B351" i="5" s="1" a="1"/>
  <c r="B351" i="5" s="1"/>
  <c r="A352" i="5"/>
  <c r="B352" i="5" s="1" a="1"/>
  <c r="B352" i="5" s="1"/>
  <c r="A353" i="5"/>
  <c r="A354" i="5"/>
  <c r="B354" i="5" s="1" a="1"/>
  <c r="B354" i="5" s="1"/>
  <c r="A355" i="5"/>
  <c r="B355" i="5" s="1" a="1"/>
  <c r="B355" i="5" s="1"/>
  <c r="A356" i="5"/>
  <c r="B356" i="5" s="1" a="1"/>
  <c r="B356" i="5" s="1"/>
  <c r="A357" i="5"/>
  <c r="B357" i="5" s="1" a="1"/>
  <c r="B357" i="5" s="1"/>
  <c r="A358" i="5"/>
  <c r="B358" i="5" s="1" a="1"/>
  <c r="B358" i="5" s="1"/>
  <c r="A359" i="5"/>
  <c r="B359" i="5" s="1" a="1"/>
  <c r="B359" i="5" s="1"/>
  <c r="A360" i="5"/>
  <c r="B360" i="5" s="1" a="1"/>
  <c r="B360" i="5" s="1"/>
  <c r="A361" i="5"/>
  <c r="A362" i="5"/>
  <c r="B362" i="5" s="1" a="1"/>
  <c r="B362" i="5" s="1"/>
  <c r="A363" i="5"/>
  <c r="B363" i="5" s="1" a="1"/>
  <c r="B363" i="5" s="1"/>
  <c r="A364" i="5"/>
  <c r="B364" i="5" s="1" a="1"/>
  <c r="B364" i="5" s="1"/>
  <c r="A365" i="5"/>
  <c r="B365" i="5" s="1" a="1"/>
  <c r="B365" i="5" s="1"/>
  <c r="A366" i="5"/>
  <c r="B366" i="5" s="1" a="1"/>
  <c r="B366" i="5" s="1"/>
  <c r="A367" i="5"/>
  <c r="B367" i="5" s="1" a="1"/>
  <c r="B367" i="5" s="1"/>
  <c r="A368" i="5"/>
  <c r="B368" i="5" s="1" a="1"/>
  <c r="B368" i="5" s="1"/>
  <c r="A369" i="5"/>
  <c r="A370" i="5"/>
  <c r="B370" i="5" s="1" a="1"/>
  <c r="B370" i="5" s="1"/>
  <c r="A371" i="5"/>
  <c r="B371" i="5" s="1" a="1"/>
  <c r="B371" i="5" s="1"/>
  <c r="A372" i="5"/>
  <c r="B372" i="5" s="1" a="1"/>
  <c r="B372" i="5" s="1"/>
  <c r="A373" i="5"/>
  <c r="B373" i="5" s="1" a="1"/>
  <c r="B373" i="5" s="1"/>
  <c r="A374" i="5"/>
  <c r="B374" i="5" s="1" a="1"/>
  <c r="B374" i="5" s="1"/>
  <c r="A375" i="5"/>
  <c r="B375" i="5" s="1" a="1"/>
  <c r="B375" i="5" s="1"/>
  <c r="A376" i="5"/>
  <c r="B376" i="5" s="1" a="1"/>
  <c r="B376" i="5" s="1"/>
  <c r="A377" i="5"/>
  <c r="A378" i="5"/>
  <c r="B378" i="5" s="1" a="1"/>
  <c r="B378" i="5" s="1"/>
  <c r="A379" i="5"/>
  <c r="B379" i="5" s="1" a="1"/>
  <c r="B379" i="5" s="1"/>
  <c r="A380" i="5"/>
  <c r="B380" i="5" s="1" a="1"/>
  <c r="B380" i="5" s="1"/>
  <c r="A381" i="5"/>
  <c r="B381" i="5" s="1" a="1"/>
  <c r="B381" i="5" s="1"/>
  <c r="A382" i="5"/>
  <c r="B382" i="5" s="1" a="1"/>
  <c r="B382" i="5" s="1"/>
  <c r="A383" i="5"/>
  <c r="B383" i="5" s="1" a="1"/>
  <c r="B383" i="5" s="1"/>
  <c r="A384" i="5"/>
  <c r="B384" i="5" s="1" a="1"/>
  <c r="B384" i="5" s="1"/>
  <c r="A385" i="5"/>
  <c r="A386" i="5"/>
  <c r="B386" i="5" s="1" a="1"/>
  <c r="B386" i="5" s="1"/>
  <c r="A387" i="5"/>
  <c r="B387" i="5" s="1" a="1"/>
  <c r="B387" i="5" s="1"/>
  <c r="A388" i="5"/>
  <c r="B388" i="5" s="1" a="1"/>
  <c r="B388" i="5" s="1"/>
  <c r="A389" i="5"/>
  <c r="B389" i="5" s="1" a="1"/>
  <c r="B389" i="5" s="1"/>
  <c r="A390" i="5"/>
  <c r="B390" i="5" s="1" a="1"/>
  <c r="B390" i="5" s="1"/>
  <c r="A391" i="5"/>
  <c r="B391" i="5" s="1" a="1"/>
  <c r="B391" i="5" s="1"/>
  <c r="A392" i="5"/>
  <c r="B392" i="5" s="1" a="1"/>
  <c r="B392" i="5" s="1"/>
  <c r="A393" i="5"/>
  <c r="A394" i="5"/>
  <c r="B394" i="5" s="1" a="1"/>
  <c r="B394" i="5" s="1"/>
  <c r="A395" i="5"/>
  <c r="B395" i="5" s="1" a="1"/>
  <c r="B395" i="5" s="1"/>
  <c r="A396" i="5"/>
  <c r="B396" i="5" s="1" a="1"/>
  <c r="B396" i="5" s="1"/>
  <c r="A397" i="5"/>
  <c r="B397" i="5" s="1" a="1"/>
  <c r="B397" i="5" s="1"/>
  <c r="A398" i="5"/>
  <c r="B398" i="5" s="1" a="1"/>
  <c r="B398" i="5" s="1"/>
  <c r="A399" i="5"/>
  <c r="B399" i="5" s="1" a="1"/>
  <c r="B399" i="5" s="1"/>
  <c r="A400" i="5"/>
  <c r="B400" i="5" s="1" a="1"/>
  <c r="B400" i="5" s="1"/>
  <c r="A401" i="5"/>
  <c r="A402" i="5"/>
  <c r="B402" i="5" s="1" a="1"/>
  <c r="B402" i="5" s="1"/>
  <c r="A403" i="5"/>
  <c r="B403" i="5" s="1" a="1"/>
  <c r="B403" i="5" s="1"/>
  <c r="A404" i="5"/>
  <c r="B404" i="5" s="1" a="1"/>
  <c r="B404" i="5" s="1"/>
  <c r="A405" i="5"/>
  <c r="B405" i="5" s="1" a="1"/>
  <c r="B405" i="5" s="1"/>
  <c r="A406" i="5"/>
  <c r="B406" i="5" s="1" a="1"/>
  <c r="B406" i="5" s="1"/>
  <c r="A407" i="5"/>
  <c r="B407" i="5" s="1" a="1"/>
  <c r="B407" i="5" s="1"/>
  <c r="A408" i="5"/>
  <c r="B408" i="5" s="1" a="1"/>
  <c r="B408" i="5" s="1"/>
  <c r="A409" i="5"/>
  <c r="A410" i="5"/>
  <c r="B410" i="5" s="1" a="1"/>
  <c r="B410" i="5" s="1"/>
  <c r="A411" i="5"/>
  <c r="B411" i="5" s="1" a="1"/>
  <c r="B411" i="5" s="1"/>
  <c r="A412" i="5"/>
  <c r="B412" i="5" s="1" a="1"/>
  <c r="B412" i="5" s="1"/>
  <c r="A413" i="5"/>
  <c r="B413" i="5" s="1" a="1"/>
  <c r="B413" i="5" s="1"/>
  <c r="A414" i="5"/>
  <c r="B414" i="5" s="1" a="1"/>
  <c r="B414" i="5" s="1"/>
  <c r="A415" i="5"/>
  <c r="B415" i="5" s="1" a="1"/>
  <c r="B415" i="5" s="1"/>
  <c r="A416" i="5"/>
  <c r="B416" i="5" s="1" a="1"/>
  <c r="B416" i="5" s="1"/>
  <c r="A417" i="5"/>
  <c r="A418" i="5"/>
  <c r="B418" i="5" s="1" a="1"/>
  <c r="B418" i="5" s="1"/>
  <c r="A419" i="5"/>
  <c r="B419" i="5" s="1" a="1"/>
  <c r="B419" i="5" s="1"/>
  <c r="A420" i="5"/>
  <c r="B420" i="5" s="1" a="1"/>
  <c r="B420" i="5" s="1"/>
  <c r="A421" i="5"/>
  <c r="B421" i="5" s="1" a="1"/>
  <c r="B421" i="5" s="1"/>
  <c r="A422" i="5"/>
  <c r="B422" i="5" s="1" a="1"/>
  <c r="B422" i="5" s="1"/>
  <c r="A423" i="5"/>
  <c r="B423" i="5" s="1" a="1"/>
  <c r="B423" i="5" s="1"/>
  <c r="A424" i="5"/>
  <c r="B424" i="5" s="1" a="1"/>
  <c r="B424" i="5" s="1"/>
  <c r="A425" i="5"/>
  <c r="A426" i="5"/>
  <c r="B426" i="5" s="1" a="1"/>
  <c r="B426" i="5" s="1"/>
  <c r="A427" i="5"/>
  <c r="B427" i="5" s="1" a="1"/>
  <c r="B427" i="5" s="1"/>
  <c r="A428" i="5"/>
  <c r="B428" i="5" s="1" a="1"/>
  <c r="B428" i="5" s="1"/>
  <c r="A429" i="5"/>
  <c r="B429" i="5" s="1" a="1"/>
  <c r="B429" i="5" s="1"/>
  <c r="A430" i="5"/>
  <c r="B430" i="5" s="1" a="1"/>
  <c r="B430" i="5" s="1"/>
  <c r="A431" i="5"/>
  <c r="B431" i="5" s="1" a="1"/>
  <c r="B431" i="5" s="1"/>
  <c r="A432" i="5"/>
  <c r="B432" i="5" s="1" a="1"/>
  <c r="B432" i="5" s="1"/>
  <c r="A433" i="5"/>
  <c r="A434" i="5"/>
  <c r="B434" i="5" s="1" a="1"/>
  <c r="B434" i="5" s="1"/>
  <c r="A435" i="5"/>
  <c r="B435" i="5" s="1" a="1"/>
  <c r="B435" i="5" s="1"/>
  <c r="A436" i="5"/>
  <c r="B436" i="5" s="1" a="1"/>
  <c r="B436" i="5" s="1"/>
  <c r="A437" i="5"/>
  <c r="B437" i="5" s="1" a="1"/>
  <c r="B437" i="5" s="1"/>
  <c r="A438" i="5"/>
  <c r="B438" i="5" s="1" a="1"/>
  <c r="B438" i="5" s="1"/>
  <c r="A439" i="5"/>
  <c r="B439" i="5" s="1" a="1"/>
  <c r="B439" i="5" s="1"/>
  <c r="A440" i="5"/>
  <c r="B440" i="5" s="1" a="1"/>
  <c r="B440" i="5" s="1"/>
  <c r="A441" i="5"/>
  <c r="A442" i="5"/>
  <c r="B442" i="5" s="1" a="1"/>
  <c r="B442" i="5" s="1"/>
  <c r="A443" i="5"/>
  <c r="B443" i="5" s="1" a="1"/>
  <c r="B443" i="5" s="1"/>
  <c r="A444" i="5"/>
  <c r="B444" i="5" s="1" a="1"/>
  <c r="B444" i="5" s="1"/>
  <c r="A445" i="5"/>
  <c r="B445" i="5" s="1" a="1"/>
  <c r="B445" i="5" s="1"/>
  <c r="A446" i="5"/>
  <c r="B446" i="5" s="1" a="1"/>
  <c r="B446" i="5" s="1"/>
  <c r="A447" i="5"/>
  <c r="B447" i="5" s="1" a="1"/>
  <c r="B447" i="5" s="1"/>
  <c r="A448" i="5"/>
  <c r="B448" i="5" s="1" a="1"/>
  <c r="B448" i="5" s="1"/>
  <c r="A449" i="5"/>
  <c r="A450" i="5"/>
  <c r="B450" i="5" s="1" a="1"/>
  <c r="B450" i="5" s="1"/>
  <c r="A451" i="5"/>
  <c r="B451" i="5" s="1" a="1"/>
  <c r="B451" i="5" s="1"/>
  <c r="A452" i="5"/>
  <c r="B452" i="5" s="1" a="1"/>
  <c r="B452" i="5" s="1"/>
  <c r="A453" i="5"/>
  <c r="B453" i="5" s="1" a="1"/>
  <c r="B453" i="5" s="1"/>
  <c r="A454" i="5"/>
  <c r="B454" i="5" s="1" a="1"/>
  <c r="B454" i="5" s="1"/>
  <c r="A455" i="5"/>
  <c r="B455" i="5" s="1" a="1"/>
  <c r="B455" i="5" s="1"/>
  <c r="A456" i="5"/>
  <c r="B456" i="5" s="1" a="1"/>
  <c r="B456" i="5" s="1"/>
  <c r="A457" i="5"/>
  <c r="A458" i="5"/>
  <c r="B458" i="5" s="1" a="1"/>
  <c r="B458" i="5" s="1"/>
  <c r="A459" i="5"/>
  <c r="B459" i="5" s="1" a="1"/>
  <c r="B459" i="5" s="1"/>
  <c r="A460" i="5"/>
  <c r="B460" i="5" s="1" a="1"/>
  <c r="B460" i="5" s="1"/>
  <c r="A461" i="5"/>
  <c r="B461" i="5" s="1" a="1"/>
  <c r="B461" i="5" s="1"/>
  <c r="A462" i="5"/>
  <c r="B462" i="5" s="1" a="1"/>
  <c r="B462" i="5" s="1"/>
  <c r="A463" i="5"/>
  <c r="B463" i="5" s="1" a="1"/>
  <c r="B463" i="5" s="1"/>
  <c r="A464" i="5"/>
  <c r="B464" i="5" s="1" a="1"/>
  <c r="B464" i="5" s="1"/>
  <c r="A465" i="5"/>
  <c r="A466" i="5"/>
  <c r="B466" i="5" s="1" a="1"/>
  <c r="B466" i="5" s="1"/>
  <c r="A467" i="5"/>
  <c r="B467" i="5" s="1" a="1"/>
  <c r="B467" i="5" s="1"/>
  <c r="A468" i="5"/>
  <c r="B468" i="5" s="1" a="1"/>
  <c r="B468" i="5" s="1"/>
  <c r="A469" i="5"/>
  <c r="B469" i="5" s="1" a="1"/>
  <c r="B469" i="5" s="1"/>
  <c r="A470" i="5"/>
  <c r="B470" i="5" s="1" a="1"/>
  <c r="B470" i="5" s="1"/>
  <c r="A471" i="5"/>
  <c r="B471" i="5" s="1" a="1"/>
  <c r="B471" i="5" s="1"/>
  <c r="A472" i="5"/>
  <c r="B472" i="5" s="1" a="1"/>
  <c r="B472" i="5" s="1"/>
  <c r="A473" i="5"/>
  <c r="A474" i="5"/>
  <c r="B474" i="5" s="1" a="1"/>
  <c r="B474" i="5" s="1"/>
  <c r="A475" i="5"/>
  <c r="B475" i="5" s="1" a="1"/>
  <c r="B475" i="5" s="1"/>
  <c r="A476" i="5"/>
  <c r="B476" i="5" s="1" a="1"/>
  <c r="B476" i="5" s="1"/>
  <c r="A477" i="5"/>
  <c r="B477" i="5" s="1" a="1"/>
  <c r="B477" i="5" s="1"/>
  <c r="A478" i="5"/>
  <c r="B478" i="5" s="1" a="1"/>
  <c r="B478" i="5" s="1"/>
  <c r="A479" i="5"/>
  <c r="B479" i="5" s="1" a="1"/>
  <c r="B479" i="5" s="1"/>
  <c r="A480" i="5"/>
  <c r="B480" i="5" s="1" a="1"/>
  <c r="B480" i="5" s="1"/>
  <c r="A481" i="5"/>
  <c r="A482" i="5"/>
  <c r="B482" i="5" s="1" a="1"/>
  <c r="B482" i="5" s="1"/>
  <c r="A483" i="5"/>
  <c r="B483" i="5" s="1" a="1"/>
  <c r="B483" i="5" s="1"/>
  <c r="A484" i="5"/>
  <c r="B484" i="5" s="1" a="1"/>
  <c r="B484" i="5" s="1"/>
  <c r="A485" i="5"/>
  <c r="B485" i="5" s="1" a="1"/>
  <c r="B485" i="5" s="1"/>
  <c r="A486" i="5"/>
  <c r="B486" i="5" s="1" a="1"/>
  <c r="B486" i="5" s="1"/>
  <c r="A487" i="5"/>
  <c r="B487" i="5" s="1" a="1"/>
  <c r="B487" i="5" s="1"/>
  <c r="A488" i="5"/>
  <c r="B488" i="5" s="1" a="1"/>
  <c r="B488" i="5" s="1"/>
  <c r="A489" i="5"/>
  <c r="A490" i="5"/>
  <c r="B490" i="5" s="1" a="1"/>
  <c r="B490" i="5" s="1"/>
  <c r="A491" i="5"/>
  <c r="B491" i="5" s="1" a="1"/>
  <c r="B491" i="5" s="1"/>
  <c r="A492" i="5"/>
  <c r="B492" i="5" s="1" a="1"/>
  <c r="B492" i="5" s="1"/>
  <c r="A8" i="5"/>
  <c r="B8" i="5" s="1" a="1"/>
  <c r="B8" i="5" s="1"/>
  <c r="A9" i="5"/>
  <c r="B9" i="5" s="1" a="1"/>
  <c r="B9" i="5" s="1"/>
  <c r="A10" i="5"/>
  <c r="B10" i="5" s="1" a="1"/>
  <c r="B10" i="5" s="1"/>
  <c r="A11" i="5"/>
  <c r="B11" i="5" s="1" a="1"/>
  <c r="B11" i="5" s="1"/>
  <c r="A12" i="5"/>
  <c r="B12" i="5" s="1" a="1"/>
  <c r="B12" i="5" s="1"/>
  <c r="A13" i="5"/>
  <c r="B13" i="5" s="1" a="1"/>
  <c r="B13" i="5" s="1"/>
  <c r="A14" i="5"/>
  <c r="B14" i="5" s="1" a="1"/>
  <c r="B14" i="5" s="1"/>
  <c r="A15" i="5"/>
  <c r="B15" i="5" s="1" a="1"/>
  <c r="B15" i="5" s="1"/>
  <c r="A16" i="5"/>
  <c r="B16" i="5" s="1" a="1"/>
  <c r="B16" i="5" s="1"/>
  <c r="A17" i="5"/>
  <c r="B17" i="5" s="1" a="1"/>
  <c r="B17" i="5" s="1"/>
  <c r="A18" i="5"/>
  <c r="B18" i="5" s="1" a="1"/>
  <c r="B18" i="5" s="1"/>
  <c r="A19" i="5"/>
  <c r="B19" i="5" s="1" a="1"/>
  <c r="B19" i="5" s="1"/>
  <c r="A20" i="5"/>
  <c r="B20" i="5" s="1" a="1"/>
  <c r="B20" i="5" s="1"/>
  <c r="A21" i="5"/>
  <c r="B21" i="5" s="1" a="1"/>
  <c r="B21" i="5" s="1"/>
  <c r="A22" i="5"/>
  <c r="B22" i="5" s="1" a="1"/>
  <c r="B22" i="5" s="1"/>
  <c r="A23" i="5"/>
  <c r="B23" i="5" s="1" a="1"/>
  <c r="B23" i="5" s="1"/>
  <c r="A3" i="5"/>
  <c r="B3" i="5" s="1" a="1"/>
  <c r="B3" i="5" s="1"/>
  <c r="A4" i="5"/>
  <c r="B4" i="5" s="1" a="1"/>
  <c r="B4" i="5" s="1"/>
  <c r="A5" i="5"/>
  <c r="B5" i="5" s="1" a="1"/>
  <c r="B5" i="5" s="1"/>
  <c r="A6" i="5"/>
  <c r="B6" i="5" s="1" a="1"/>
  <c r="B6" i="5" s="1"/>
  <c r="A7" i="5"/>
  <c r="B7" i="5" s="1" a="1"/>
  <c r="B7" i="5" s="1"/>
  <c r="A2" i="5"/>
  <c r="B2" i="5" s="1" a="1"/>
  <c r="B2" i="5" s="1"/>
  <c r="D2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<sst xmlns="http://schemas.openxmlformats.org/spreadsheetml/2006/main" count="1039" uniqueCount="312">
  <si>
    <t>Ingredient</t>
  </si>
  <si>
    <t>Abecean Longfin</t>
  </si>
  <si>
    <t>Weakness to Frost</t>
  </si>
  <si>
    <t>Fortify Sneak</t>
  </si>
  <si>
    <t>Weakness to Poison</t>
  </si>
  <si>
    <t>Fortify Restoration</t>
  </si>
  <si>
    <t>Bear Claws</t>
  </si>
  <si>
    <t>Restore Stamina</t>
  </si>
  <si>
    <t>Fortify Health</t>
  </si>
  <si>
    <t>Fortify One-Handed</t>
  </si>
  <si>
    <t>Damage Magicka Regen</t>
  </si>
  <si>
    <t>Bee</t>
  </si>
  <si>
    <t>Ravage Stamina</t>
  </si>
  <si>
    <t>Regenerate Stamina</t>
  </si>
  <si>
    <t>Weakness to Shock</t>
  </si>
  <si>
    <t>Beehive Husk</t>
  </si>
  <si>
    <t>Resist Poison</t>
  </si>
  <si>
    <t>Fortify Light Armor</t>
  </si>
  <si>
    <t>Fortify Destruction</t>
  </si>
  <si>
    <t>Bleeding Crown</t>
  </si>
  <si>
    <t>Weakness to Fire</t>
  </si>
  <si>
    <t>Fortify Block</t>
  </si>
  <si>
    <t>Resist Magic</t>
  </si>
  <si>
    <t>Blisterwort</t>
  </si>
  <si>
    <t>Damage Stamina</t>
  </si>
  <si>
    <t>Restore Health</t>
  </si>
  <si>
    <t>Frenzy</t>
  </si>
  <si>
    <t>Fortify Smithing</t>
  </si>
  <si>
    <t>Blue Butterfly Wing</t>
  </si>
  <si>
    <t>Fortify Conjuration</t>
  </si>
  <si>
    <t>Fortify Enchanting</t>
  </si>
  <si>
    <t>Blue Dartwing</t>
  </si>
  <si>
    <t>Resist Shock</t>
  </si>
  <si>
    <t>Fortify Pickpocket</t>
  </si>
  <si>
    <t>Fear</t>
  </si>
  <si>
    <t>Blue Mountain Flower</t>
  </si>
  <si>
    <t>Bone Meal</t>
  </si>
  <si>
    <t>Resist Fire</t>
  </si>
  <si>
    <t>Briar Heart</t>
  </si>
  <si>
    <t>Restore Magicka</t>
  </si>
  <si>
    <t>Paralysis</t>
  </si>
  <si>
    <t>Fortify Magicka</t>
  </si>
  <si>
    <t>Butterfly Wing</t>
  </si>
  <si>
    <t>Lingering Damage Stamina</t>
  </si>
  <si>
    <t>Fortify Barter</t>
  </si>
  <si>
    <t>Damage Magicka</t>
  </si>
  <si>
    <t>Canis Root</t>
  </si>
  <si>
    <t>Fortify Marksman</t>
  </si>
  <si>
    <t>Charred Skeever Hide</t>
  </si>
  <si>
    <t>Cure Disease</t>
  </si>
  <si>
    <t>Chaurus Eggs</t>
  </si>
  <si>
    <t>Fortify Stamina</t>
  </si>
  <si>
    <t>Invisibility</t>
  </si>
  <si>
    <t>Chicken's Egg</t>
  </si>
  <si>
    <t>Waterbreathing</t>
  </si>
  <si>
    <t>Creep Cluster</t>
  </si>
  <si>
    <t>Fortify Carry Weight</t>
  </si>
  <si>
    <t>Damage Stamina Regen</t>
  </si>
  <si>
    <t>Weakness to Magic</t>
  </si>
  <si>
    <t>Crimson Nirnroot</t>
  </si>
  <si>
    <t>Damage Health</t>
  </si>
  <si>
    <t>Cyrodilic Spadetail</t>
  </si>
  <si>
    <t>Ravage Health</t>
  </si>
  <si>
    <t>Daedra Heart</t>
  </si>
  <si>
    <t>Deathbell</t>
  </si>
  <si>
    <t>Slow</t>
  </si>
  <si>
    <t>Dragon's Tongue</t>
  </si>
  <si>
    <t>Fortify Illusion</t>
  </si>
  <si>
    <t>Fortify Two-handed</t>
  </si>
  <si>
    <t>Dwarven Oil</t>
  </si>
  <si>
    <t>Regenerate Magicka</t>
  </si>
  <si>
    <t>Ectoplasm</t>
  </si>
  <si>
    <t>Elves Ear</t>
  </si>
  <si>
    <t>Eye of Sabre Cat</t>
  </si>
  <si>
    <t>Falmer Ear</t>
  </si>
  <si>
    <t>Fortify Lockpicking</t>
  </si>
  <si>
    <t>Fire Salts</t>
  </si>
  <si>
    <t>Fly Amanita</t>
  </si>
  <si>
    <t>Frost Mirriam</t>
  </si>
  <si>
    <t>Resist Frost</t>
  </si>
  <si>
    <t>Ravage Magicka</t>
  </si>
  <si>
    <t>Frost Salts</t>
  </si>
  <si>
    <t>Garlic</t>
  </si>
  <si>
    <t>Regenerate Health</t>
  </si>
  <si>
    <t>Giant Lichen</t>
  </si>
  <si>
    <t>Giant's Toe</t>
  </si>
  <si>
    <t>Glow Dust</t>
  </si>
  <si>
    <t>Glowing Mushroom</t>
  </si>
  <si>
    <t>Grass Pod</t>
  </si>
  <si>
    <t>Fortify Alteration</t>
  </si>
  <si>
    <t>Hagraven Claw</t>
  </si>
  <si>
    <t>Lingering Damage Magicka</t>
  </si>
  <si>
    <t>Hagraven Feathers</t>
  </si>
  <si>
    <t>Hanging Moss</t>
  </si>
  <si>
    <t>Hawk Beak</t>
  </si>
  <si>
    <t>Hawk Feathers</t>
  </si>
  <si>
    <t>Histcarp</t>
  </si>
  <si>
    <t>Honeycomb</t>
  </si>
  <si>
    <t>Human Flesh</t>
  </si>
  <si>
    <t>Human Heart</t>
  </si>
  <si>
    <t>Ice Wraith Teeth</t>
  </si>
  <si>
    <t>Fortify Heavy Armor</t>
  </si>
  <si>
    <t>Imp Stool</t>
  </si>
  <si>
    <t>Lingering Damage Health</t>
  </si>
  <si>
    <t>Jarrin Root</t>
  </si>
  <si>
    <t>Jazbay Grapes</t>
  </si>
  <si>
    <t>Juniper Berries</t>
  </si>
  <si>
    <t>Large Antlers</t>
  </si>
  <si>
    <t>Lavender</t>
  </si>
  <si>
    <t>Luna Moth Wing</t>
  </si>
  <si>
    <t>Moon Sugar</t>
  </si>
  <si>
    <t>Mora Tapinella</t>
  </si>
  <si>
    <t>Mudcrab Chitin</t>
  </si>
  <si>
    <t>Nightshade</t>
  </si>
  <si>
    <t>Nirnroot</t>
  </si>
  <si>
    <t>Nordic Barnacle</t>
  </si>
  <si>
    <t>Orange Dartwing</t>
  </si>
  <si>
    <t>Pearl</t>
  </si>
  <si>
    <t>Pine Thrush Egg</t>
  </si>
  <si>
    <t>Powdered Mammoth Tusk</t>
  </si>
  <si>
    <t>Purple Mountain Flower</t>
  </si>
  <si>
    <t>Red Mountain Flower</t>
  </si>
  <si>
    <t>River Betty</t>
  </si>
  <si>
    <t>Rock Warbler Egg</t>
  </si>
  <si>
    <t>Sabre Cat Tooth</t>
  </si>
  <si>
    <t>Salt Pile</t>
  </si>
  <si>
    <t>Silverside Perch</t>
  </si>
  <si>
    <t>Skeever Tail</t>
  </si>
  <si>
    <t>Slaughterfish Egg</t>
  </si>
  <si>
    <t>Slaughterfish Scales</t>
  </si>
  <si>
    <t>Small Antlers</t>
  </si>
  <si>
    <t>Small Pearl</t>
  </si>
  <si>
    <t>Snowberries</t>
  </si>
  <si>
    <t>Spider Egg</t>
  </si>
  <si>
    <t>Spriggan Sap</t>
  </si>
  <si>
    <t>Swamp Fungal Pod</t>
  </si>
  <si>
    <t>Taproot</t>
  </si>
  <si>
    <t>Thistle Branch</t>
  </si>
  <si>
    <t>Torchbug Thorax</t>
  </si>
  <si>
    <t>Troll Fat</t>
  </si>
  <si>
    <t>Tundra Cotton</t>
  </si>
  <si>
    <t>Vampire Dust</t>
  </si>
  <si>
    <t>Void Salts</t>
  </si>
  <si>
    <t>Wheat</t>
  </si>
  <si>
    <t>White Cap</t>
  </si>
  <si>
    <t>Wisp Wrappings</t>
  </si>
  <si>
    <t>Fortify Two-Handed</t>
  </si>
  <si>
    <t>Namira's Rot</t>
  </si>
  <si>
    <t>Scaly Pholiota</t>
  </si>
  <si>
    <t>Primary Effect</t>
  </si>
  <si>
    <t>Secondary Effect</t>
  </si>
  <si>
    <t>Tertiary Effect</t>
  </si>
  <si>
    <t>Quaternary Effect</t>
  </si>
  <si>
    <t>Weight WeightIcon.png</t>
  </si>
  <si>
    <t>Value Gold</t>
  </si>
  <si>
    <t>Obtained</t>
  </si>
  <si>
    <t>Lakes, rivers, streams, fish barrels</t>
  </si>
  <si>
    <t>Ancestor Moth Wing*</t>
  </si>
  <si>
    <t>Ancestor Glade</t>
  </si>
  <si>
    <t>Ash Creep Cluster‡</t>
  </si>
  <si>
    <t>Harvested from ash covered areas of Solstheim</t>
  </si>
  <si>
    <t>Ash Hopper Jelly‡</t>
  </si>
  <si>
    <t>Ash Hopper Corpses</t>
  </si>
  <si>
    <t>Ashen Grass Pod‡</t>
  </si>
  <si>
    <t>Bears, Cave Bears, Snow Bears</t>
  </si>
  <si>
    <t>Beehive</t>
  </si>
  <si>
    <t>Berit's Ashes</t>
  </si>
  <si>
    <t>Mushroom clusters</t>
  </si>
  <si>
    <t>Caves and dark areas</t>
  </si>
  <si>
    <t>Blue Butterfly</t>
  </si>
  <si>
    <t>Hovering above water</t>
  </si>
  <si>
    <t>Mountain flower clumps</t>
  </si>
  <si>
    <t>Boar Tusk‡</t>
  </si>
  <si>
    <t>Bristlebacks</t>
  </si>
  <si>
    <t>Draugr and skeletons</t>
  </si>
  <si>
    <t>Forsworn Leaders</t>
  </si>
  <si>
    <t>Burnt Spriggan Wood‡</t>
  </si>
  <si>
    <t>Burnt Spriggans</t>
  </si>
  <si>
    <t>Monarch Butterfly</t>
  </si>
  <si>
    <t>Near rocky areas</t>
  </si>
  <si>
    <t>Found at campfires</t>
  </si>
  <si>
    <t>Falmer caves</t>
  </si>
  <si>
    <t>Chaurus Hunter Antennae*</t>
  </si>
  <si>
    <t>Chaurus Hunter, Chaurus Hunter Fledgling</t>
  </si>
  <si>
    <t>Chicken's Nest</t>
  </si>
  <si>
    <t>Hydro-thermal areas</t>
  </si>
  <si>
    <t>Blackreach</t>
  </si>
  <si>
    <t>Daedra</t>
  </si>
  <si>
    <t>Wild, on planters</t>
  </si>
  <si>
    <t>Dwemer Ruins</t>
  </si>
  <si>
    <t>Ghostlike creatures</t>
  </si>
  <si>
    <t>Plant, hanging herbs</t>
  </si>
  <si>
    <t>Emperor Parasol Moss‡</t>
  </si>
  <si>
    <t>Hanging from Emperor Parasol around Tel Mithryn.</t>
  </si>
  <si>
    <t>Sabre Cat, Snowy Sabre Cat</t>
  </si>
  <si>
    <t>Falmer</t>
  </si>
  <si>
    <t>Felsaad Tern Feathers‡</t>
  </si>
  <si>
    <t>Felsaad Tern</t>
  </si>
  <si>
    <t>Flame Atronach</t>
  </si>
  <si>
    <t>Mushroom clusters in and around caves</t>
  </si>
  <si>
    <t>Hanging in homes, businesses and giant camps</t>
  </si>
  <si>
    <t>Frost Atronach</t>
  </si>
  <si>
    <t>Hanging in homes, businesses and cooking areas</t>
  </si>
  <si>
    <t>Swamps</t>
  </si>
  <si>
    <t>Giants</t>
  </si>
  <si>
    <t>Gleamblossom*</t>
  </si>
  <si>
    <t>Harvested in Darkfall Cave, Forgotten Vale</t>
  </si>
  <si>
    <t>Wispmother</t>
  </si>
  <si>
    <t>Caves, Dwemer Ruins</t>
  </si>
  <si>
    <t>Tundras</t>
  </si>
  <si>
    <t>Hagraven</t>
  </si>
  <si>
    <t>Vegetated areas, hanging in caves, from buildings</t>
  </si>
  <si>
    <t>Hawks</t>
  </si>
  <si>
    <t>Hawk's Egg†</t>
  </si>
  <si>
    <t>Hawk's Nest</t>
  </si>
  <si>
    <t>Lakes, rivers, streams and fish barrels</t>
  </si>
  <si>
    <t>Falmer Vampire dens</t>
  </si>
  <si>
    <t>Ice Wraith</t>
  </si>
  <si>
    <t>Mushroom clusters near caves or dungeons</t>
  </si>
  <si>
    <t>Dark Brotherhood quest</t>
  </si>
  <si>
    <t>Hydro-thermal regions</t>
  </si>
  <si>
    <t>Juniper Trees</t>
  </si>
  <si>
    <t>Deer, Elk</t>
  </si>
  <si>
    <t>Outdoors in clumps</t>
  </si>
  <si>
    <t>Luna Moth</t>
  </si>
  <si>
    <t>Khajiit Caravans</t>
  </si>
  <si>
    <t>Dead Trees</t>
  </si>
  <si>
    <t>Mudcrabs</t>
  </si>
  <si>
    <t>Caves</t>
  </si>
  <si>
    <t>Netch Jelly‡</t>
  </si>
  <si>
    <t>Netch</t>
  </si>
  <si>
    <t>Graveyards, undead areas</t>
  </si>
  <si>
    <t>Near water</t>
  </si>
  <si>
    <t>Underwater</t>
  </si>
  <si>
    <t>Satchels; Alchemy Laboratory of a Homestead† Pearl Oyster‡</t>
  </si>
  <si>
    <t>Nests in forests</t>
  </si>
  <si>
    <t>Poison Bloom*</t>
  </si>
  <si>
    <t>Darkfall Cave</t>
  </si>
  <si>
    <t>Giant Camps, Alchemy Laboratory of a Homestead†</t>
  </si>
  <si>
    <t>Rock Warbler Nest</t>
  </si>
  <si>
    <t>Salmon Roe†</t>
  </si>
  <si>
    <t>Salmon jumping up falls, Kitchen of a Homestead†</t>
  </si>
  <si>
    <t>Merchants, containers, near cooking places</t>
  </si>
  <si>
    <t>Dead birch trees</t>
  </si>
  <si>
    <t>Scathecraw‡</t>
  </si>
  <si>
    <t>Harvested all over Solstheim</t>
  </si>
  <si>
    <t>Skeever</t>
  </si>
  <si>
    <t>Slaughterfish</t>
  </si>
  <si>
    <t>Elk</t>
  </si>
  <si>
    <t>Pearl Oyster‡</t>
  </si>
  <si>
    <t>Snowberry bush, snowy areas</t>
  </si>
  <si>
    <t>Spawn Ash‡</t>
  </si>
  <si>
    <t>Ash Spawn</t>
  </si>
  <si>
    <t>Spider lairs</t>
  </si>
  <si>
    <t>Spriggan</t>
  </si>
  <si>
    <t>Thistle Plant</t>
  </si>
  <si>
    <t>Torchbugs, glowing at night</t>
  </si>
  <si>
    <t>Trama Root‡</t>
  </si>
  <si>
    <t>Harvested from ashen areas of Solstheim</t>
  </si>
  <si>
    <t>Trolls</t>
  </si>
  <si>
    <t>High mountains below snow line, tundra</t>
  </si>
  <si>
    <t>Vampires, the Silver Hand</t>
  </si>
  <si>
    <t>Storm Atronach</t>
  </si>
  <si>
    <t>Grows on farms, containers</t>
  </si>
  <si>
    <t>Yellow Mountain Flower*</t>
  </si>
  <si>
    <t>Darkfall Cave, Ancestor Glade</t>
  </si>
  <si>
    <t>Ambrosia</t>
  </si>
  <si>
    <t>Cure Poison</t>
  </si>
  <si>
    <t>Angler Larvae</t>
  </si>
  <si>
    <t>Bittergreen Petals</t>
  </si>
  <si>
    <t>Chokeberry</t>
  </si>
  <si>
    <t>Coda Flower</t>
  </si>
  <si>
    <t>From Khajiit Caravans merchant</t>
  </si>
  <si>
    <t>Daedra Silk</t>
  </si>
  <si>
    <t>Night Eye</t>
  </si>
  <si>
    <t>Dreugh Wax</t>
  </si>
  <si>
    <t>Flame Stalk</t>
  </si>
  <si>
    <t>Scrib Jelly</t>
  </si>
  <si>
    <t>Scrib Jerky</t>
  </si>
  <si>
    <t>Spadefish</t>
  </si>
  <si>
    <t>Worm's Head Cap</t>
  </si>
  <si>
    <t>From Khajiit Caravans merchant or in Solitude Sewers</t>
  </si>
  <si>
    <t>Quest item given by Thadgeir; also found in Valerica's Study in Castle Volkihar.
(identical to Bone Meal)</t>
  </si>
  <si>
    <t>ID</t>
  </si>
  <si>
    <t>Effect</t>
  </si>
  <si>
    <t>Quest item given by Thadgeir; also found in Valerica's Study in Castle Volkihar.</t>
  </si>
  <si>
    <t>Ingredient ID</t>
  </si>
  <si>
    <t>Effect ID</t>
  </si>
  <si>
    <t>Effect Number</t>
  </si>
  <si>
    <t>Ancestor Moth Wing</t>
  </si>
  <si>
    <t>Chaurus Hunter Antennae</t>
  </si>
  <si>
    <t>Gleamblossom</t>
  </si>
  <si>
    <t>Poison Bloom</t>
  </si>
  <si>
    <t>Yellow Mountain Flower</t>
  </si>
  <si>
    <t>Ash Creep Cluster</t>
  </si>
  <si>
    <t>Ash Hopper Jelly</t>
  </si>
  <si>
    <t>Ashen Grass Pod</t>
  </si>
  <si>
    <t>Boar Tusk</t>
  </si>
  <si>
    <t>Burnt Spriggan Wood</t>
  </si>
  <si>
    <t>Emperor Parasol Moss</t>
  </si>
  <si>
    <t>Felsaad Tern Feathers</t>
  </si>
  <si>
    <t>Netch Jelly</t>
  </si>
  <si>
    <t>Scathecraw</t>
  </si>
  <si>
    <t>Pearl Oyster</t>
  </si>
  <si>
    <t>Spawn Ash</t>
  </si>
  <si>
    <t>Trama Root</t>
  </si>
  <si>
    <t>Hawk's Egg</t>
  </si>
  <si>
    <t>Satchels; Alchemy Laboratory of a Homestead Pearl Oyster</t>
  </si>
  <si>
    <t>Giant Camps, Alchemy Laboratory of a Homestead</t>
  </si>
  <si>
    <t>Salmon Roe</t>
  </si>
  <si>
    <t>Salmon jumping up falls, Kitchen of a Homestead</t>
  </si>
  <si>
    <t>Weight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</si>
</sst>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5D638-9F49-4A72-9F00-1585AD012FB7}">
  <dimension ref="A1:H124"/>
  <sheetViews>
    <sheetView workbookViewId="0">
      <selection activeCell="B4" sqref="B4"/>
    </sheetView>
  </sheetViews>
  <sheetFormatPr defaultRowHeight="14.4" x14ac:dyDescent="0.3"/>
  <cols>
    <col min="1" max="1" width="23.109375" bestFit="1" customWidth="1"/>
    <col min="2" max="2" width="22.6640625" bestFit="1" customWidth="1"/>
    <col min="3" max="5" width="22.88671875" bestFit="1" customWidth="1"/>
    <col min="6" max="6" width="20.21875" bestFit="1" customWidth="1"/>
    <col min="7" max="7" width="9.77734375" bestFit="1" customWidth="1"/>
    <col min="8" max="8" width="51.88671875" bestFit="1" customWidth="1"/>
  </cols>
  <sheetData>
    <row r="1" spans="1:8" x14ac:dyDescent="0.3">
      <c r="A1" t="s">
        <v>0</v>
      </c>
      <c r="B1" t="s">
        <v>149</v>
      </c>
      <c r="C1" t="s">
        <v>150</v>
      </c>
      <c r="D1" t="s">
        <v>151</v>
      </c>
      <c r="E1" t="s">
        <v>152</v>
      </c>
      <c r="F1" t="s">
        <v>153</v>
      </c>
      <c r="G1" t="s">
        <v>154</v>
      </c>
      <c r="H1" t="s">
        <v>155</v>
      </c>
    </row>
    <row r="2" spans="1:8" x14ac:dyDescent="0.3">
      <c r="A2" t="s">
        <v>1</v>
      </c>
      <c r="B2" t="s">
        <v>2</v>
      </c>
      <c r="C2" t="s">
        <v>3</v>
      </c>
      <c r="D2" t="s">
        <v>4</v>
      </c>
      <c r="E2" t="s">
        <v>5</v>
      </c>
      <c r="F2">
        <v>0.5</v>
      </c>
      <c r="G2">
        <v>15</v>
      </c>
      <c r="H2" t="s">
        <v>156</v>
      </c>
    </row>
    <row r="3" spans="1:8" x14ac:dyDescent="0.3">
      <c r="A3" t="s">
        <v>157</v>
      </c>
      <c r="B3" t="s">
        <v>24</v>
      </c>
      <c r="C3" t="s">
        <v>29</v>
      </c>
      <c r="D3" t="s">
        <v>10</v>
      </c>
      <c r="E3" t="s">
        <v>30</v>
      </c>
      <c r="F3">
        <v>0.1</v>
      </c>
      <c r="G3">
        <v>2</v>
      </c>
      <c r="H3" t="s">
        <v>158</v>
      </c>
    </row>
    <row r="4" spans="1:8" x14ac:dyDescent="0.3">
      <c r="A4" t="s">
        <v>159</v>
      </c>
      <c r="B4" t="s">
        <v>24</v>
      </c>
      <c r="C4" t="s">
        <v>52</v>
      </c>
      <c r="D4" t="s">
        <v>37</v>
      </c>
      <c r="E4" t="s">
        <v>18</v>
      </c>
      <c r="F4">
        <v>0.3</v>
      </c>
      <c r="G4">
        <v>20</v>
      </c>
      <c r="H4" t="s">
        <v>160</v>
      </c>
    </row>
    <row r="5" spans="1:8" x14ac:dyDescent="0.3">
      <c r="A5" t="s">
        <v>161</v>
      </c>
      <c r="B5" t="s">
        <v>25</v>
      </c>
      <c r="C5" t="s">
        <v>17</v>
      </c>
      <c r="D5" t="s">
        <v>32</v>
      </c>
      <c r="E5" t="s">
        <v>2</v>
      </c>
      <c r="F5">
        <v>0.3</v>
      </c>
      <c r="G5">
        <v>20</v>
      </c>
      <c r="H5" t="s">
        <v>162</v>
      </c>
    </row>
    <row r="6" spans="1:8" x14ac:dyDescent="0.3">
      <c r="A6" t="s">
        <v>163</v>
      </c>
      <c r="B6" t="s">
        <v>37</v>
      </c>
      <c r="C6" t="s">
        <v>14</v>
      </c>
      <c r="D6" t="s">
        <v>75</v>
      </c>
      <c r="E6" t="s">
        <v>3</v>
      </c>
      <c r="F6">
        <v>0.1</v>
      </c>
      <c r="G6">
        <v>1</v>
      </c>
      <c r="H6" t="s">
        <v>160</v>
      </c>
    </row>
    <row r="7" spans="1:8" x14ac:dyDescent="0.3">
      <c r="A7" t="s">
        <v>6</v>
      </c>
      <c r="B7" t="s">
        <v>7</v>
      </c>
      <c r="C7" t="s">
        <v>8</v>
      </c>
      <c r="D7" t="s">
        <v>9</v>
      </c>
      <c r="E7" t="s">
        <v>10</v>
      </c>
      <c r="F7">
        <v>0.1</v>
      </c>
      <c r="G7">
        <v>2</v>
      </c>
      <c r="H7" t="s">
        <v>164</v>
      </c>
    </row>
    <row r="8" spans="1:8" x14ac:dyDescent="0.3">
      <c r="A8" t="s">
        <v>11</v>
      </c>
      <c r="B8" t="s">
        <v>7</v>
      </c>
      <c r="C8" t="s">
        <v>12</v>
      </c>
      <c r="D8" t="s">
        <v>13</v>
      </c>
      <c r="E8" t="s">
        <v>14</v>
      </c>
      <c r="F8">
        <v>0.1</v>
      </c>
      <c r="G8">
        <v>3</v>
      </c>
      <c r="H8" t="s">
        <v>165</v>
      </c>
    </row>
    <row r="9" spans="1:8" x14ac:dyDescent="0.3">
      <c r="A9" t="s">
        <v>15</v>
      </c>
      <c r="B9" t="s">
        <v>16</v>
      </c>
      <c r="C9" t="s">
        <v>17</v>
      </c>
      <c r="D9" t="s">
        <v>3</v>
      </c>
      <c r="E9" t="s">
        <v>18</v>
      </c>
      <c r="F9">
        <v>1</v>
      </c>
      <c r="G9">
        <v>5</v>
      </c>
      <c r="H9" t="s">
        <v>165</v>
      </c>
    </row>
    <row r="10" spans="1:8" ht="43.2" x14ac:dyDescent="0.3">
      <c r="A10" t="s">
        <v>166</v>
      </c>
      <c r="B10" t="s">
        <v>24</v>
      </c>
      <c r="C10" t="s">
        <v>37</v>
      </c>
      <c r="D10" t="s">
        <v>29</v>
      </c>
      <c r="E10" t="s">
        <v>12</v>
      </c>
      <c r="F10">
        <v>0.5</v>
      </c>
      <c r="G10">
        <v>5</v>
      </c>
      <c r="H10" s="1" t="s">
        <v>282</v>
      </c>
    </row>
    <row r="11" spans="1:8" x14ac:dyDescent="0.3">
      <c r="A11" t="s">
        <v>19</v>
      </c>
      <c r="B11" t="s">
        <v>20</v>
      </c>
      <c r="C11" t="s">
        <v>21</v>
      </c>
      <c r="D11" t="s">
        <v>4</v>
      </c>
      <c r="E11" t="s">
        <v>22</v>
      </c>
      <c r="F11">
        <v>0.3</v>
      </c>
      <c r="G11">
        <v>10</v>
      </c>
      <c r="H11" t="s">
        <v>167</v>
      </c>
    </row>
    <row r="12" spans="1:8" x14ac:dyDescent="0.3">
      <c r="A12" t="s">
        <v>23</v>
      </c>
      <c r="B12" t="s">
        <v>24</v>
      </c>
      <c r="C12" t="s">
        <v>26</v>
      </c>
      <c r="D12" t="s">
        <v>25</v>
      </c>
      <c r="E12" t="s">
        <v>27</v>
      </c>
      <c r="F12">
        <v>0.2</v>
      </c>
      <c r="G12">
        <v>12</v>
      </c>
      <c r="H12" t="s">
        <v>168</v>
      </c>
    </row>
    <row r="13" spans="1:8" x14ac:dyDescent="0.3">
      <c r="A13" t="s">
        <v>28</v>
      </c>
      <c r="B13" t="s">
        <v>24</v>
      </c>
      <c r="C13" t="s">
        <v>29</v>
      </c>
      <c r="D13" t="s">
        <v>10</v>
      </c>
      <c r="E13" t="s">
        <v>30</v>
      </c>
      <c r="F13">
        <v>0.1</v>
      </c>
      <c r="G13">
        <v>2</v>
      </c>
      <c r="H13" t="s">
        <v>169</v>
      </c>
    </row>
    <row r="14" spans="1:8" x14ac:dyDescent="0.3">
      <c r="A14" t="s">
        <v>31</v>
      </c>
      <c r="B14" t="s">
        <v>32</v>
      </c>
      <c r="C14" t="s">
        <v>33</v>
      </c>
      <c r="D14" t="s">
        <v>25</v>
      </c>
      <c r="E14" t="s">
        <v>34</v>
      </c>
      <c r="F14">
        <v>0.1</v>
      </c>
      <c r="G14">
        <v>1</v>
      </c>
      <c r="H14" t="s">
        <v>170</v>
      </c>
    </row>
    <row r="15" spans="1:8" x14ac:dyDescent="0.3">
      <c r="A15" t="s">
        <v>35</v>
      </c>
      <c r="B15" t="s">
        <v>25</v>
      </c>
      <c r="C15" t="s">
        <v>29</v>
      </c>
      <c r="D15" t="s">
        <v>8</v>
      </c>
      <c r="E15" t="s">
        <v>10</v>
      </c>
      <c r="F15">
        <v>0.1</v>
      </c>
      <c r="G15">
        <v>2</v>
      </c>
      <c r="H15" t="s">
        <v>171</v>
      </c>
    </row>
    <row r="16" spans="1:8" x14ac:dyDescent="0.3">
      <c r="A16" t="s">
        <v>172</v>
      </c>
      <c r="B16" t="s">
        <v>51</v>
      </c>
      <c r="C16" t="s">
        <v>8</v>
      </c>
      <c r="D16" t="s">
        <v>21</v>
      </c>
      <c r="E16" t="s">
        <v>26</v>
      </c>
      <c r="F16">
        <v>0.5</v>
      </c>
      <c r="G16">
        <v>20</v>
      </c>
      <c r="H16" t="s">
        <v>173</v>
      </c>
    </row>
    <row r="17" spans="1:8" x14ac:dyDescent="0.3">
      <c r="A17" t="s">
        <v>36</v>
      </c>
      <c r="B17" t="s">
        <v>24</v>
      </c>
      <c r="C17" t="s">
        <v>37</v>
      </c>
      <c r="D17" t="s">
        <v>29</v>
      </c>
      <c r="E17" t="s">
        <v>12</v>
      </c>
      <c r="F17">
        <v>0.5</v>
      </c>
      <c r="G17">
        <v>5</v>
      </c>
      <c r="H17" t="s">
        <v>174</v>
      </c>
    </row>
    <row r="18" spans="1:8" x14ac:dyDescent="0.3">
      <c r="A18" t="s">
        <v>38</v>
      </c>
      <c r="B18" t="s">
        <v>39</v>
      </c>
      <c r="C18" t="s">
        <v>21</v>
      </c>
      <c r="D18" t="s">
        <v>40</v>
      </c>
      <c r="E18" t="s">
        <v>41</v>
      </c>
      <c r="F18">
        <v>0.5</v>
      </c>
      <c r="G18">
        <v>20</v>
      </c>
      <c r="H18" t="s">
        <v>175</v>
      </c>
    </row>
    <row r="19" spans="1:8" x14ac:dyDescent="0.3">
      <c r="A19" t="s">
        <v>176</v>
      </c>
      <c r="B19" t="s">
        <v>20</v>
      </c>
      <c r="C19" t="s">
        <v>89</v>
      </c>
      <c r="D19" t="s">
        <v>10</v>
      </c>
      <c r="E19" t="s">
        <v>65</v>
      </c>
      <c r="F19">
        <v>0.5</v>
      </c>
      <c r="G19">
        <v>20</v>
      </c>
      <c r="H19" t="s">
        <v>177</v>
      </c>
    </row>
    <row r="20" spans="1:8" x14ac:dyDescent="0.3">
      <c r="A20" t="s">
        <v>42</v>
      </c>
      <c r="B20" t="s">
        <v>25</v>
      </c>
      <c r="C20" t="s">
        <v>44</v>
      </c>
      <c r="D20" t="s">
        <v>43</v>
      </c>
      <c r="E20" t="s">
        <v>45</v>
      </c>
      <c r="F20">
        <v>0.1</v>
      </c>
      <c r="G20">
        <v>3</v>
      </c>
      <c r="H20" t="s">
        <v>178</v>
      </c>
    </row>
    <row r="21" spans="1:8" x14ac:dyDescent="0.3">
      <c r="A21" t="s">
        <v>46</v>
      </c>
      <c r="B21" t="s">
        <v>24</v>
      </c>
      <c r="C21" t="s">
        <v>9</v>
      </c>
      <c r="D21" t="s">
        <v>47</v>
      </c>
      <c r="E21" t="s">
        <v>40</v>
      </c>
      <c r="F21">
        <v>0.1</v>
      </c>
      <c r="G21">
        <v>5</v>
      </c>
      <c r="H21" t="s">
        <v>179</v>
      </c>
    </row>
    <row r="22" spans="1:8" x14ac:dyDescent="0.3">
      <c r="A22" t="s">
        <v>48</v>
      </c>
      <c r="B22" t="s">
        <v>7</v>
      </c>
      <c r="C22" t="s">
        <v>49</v>
      </c>
      <c r="D22" t="s">
        <v>16</v>
      </c>
      <c r="E22" t="s">
        <v>25</v>
      </c>
      <c r="F22">
        <v>0.5</v>
      </c>
      <c r="G22">
        <v>1</v>
      </c>
      <c r="H22" t="s">
        <v>180</v>
      </c>
    </row>
    <row r="23" spans="1:8" x14ac:dyDescent="0.3">
      <c r="A23" t="s">
        <v>50</v>
      </c>
      <c r="B23" t="s">
        <v>4</v>
      </c>
      <c r="C23" t="s">
        <v>51</v>
      </c>
      <c r="D23" t="s">
        <v>45</v>
      </c>
      <c r="E23" t="s">
        <v>52</v>
      </c>
      <c r="F23">
        <v>0.2</v>
      </c>
      <c r="G23">
        <v>10</v>
      </c>
      <c r="H23" t="s">
        <v>181</v>
      </c>
    </row>
    <row r="24" spans="1:8" x14ac:dyDescent="0.3">
      <c r="A24" t="s">
        <v>182</v>
      </c>
      <c r="B24" t="s">
        <v>24</v>
      </c>
      <c r="C24" t="s">
        <v>29</v>
      </c>
      <c r="D24" t="s">
        <v>10</v>
      </c>
      <c r="E24" t="s">
        <v>30</v>
      </c>
      <c r="F24">
        <v>0.1</v>
      </c>
      <c r="G24">
        <v>2</v>
      </c>
      <c r="H24" t="s">
        <v>183</v>
      </c>
    </row>
    <row r="25" spans="1:8" x14ac:dyDescent="0.3">
      <c r="A25" t="s">
        <v>53</v>
      </c>
      <c r="B25" t="s">
        <v>22</v>
      </c>
      <c r="C25" t="s">
        <v>10</v>
      </c>
      <c r="D25" t="s">
        <v>54</v>
      </c>
      <c r="E25" t="s">
        <v>43</v>
      </c>
      <c r="F25">
        <v>0.5</v>
      </c>
      <c r="G25">
        <v>2</v>
      </c>
      <c r="H25" t="s">
        <v>184</v>
      </c>
    </row>
    <row r="26" spans="1:8" x14ac:dyDescent="0.3">
      <c r="A26" t="s">
        <v>55</v>
      </c>
      <c r="B26" t="s">
        <v>39</v>
      </c>
      <c r="C26" t="s">
        <v>57</v>
      </c>
      <c r="D26" t="s">
        <v>56</v>
      </c>
      <c r="E26" t="s">
        <v>58</v>
      </c>
      <c r="F26">
        <v>0.2</v>
      </c>
      <c r="G26">
        <v>1</v>
      </c>
      <c r="H26" t="s">
        <v>185</v>
      </c>
    </row>
    <row r="27" spans="1:8" x14ac:dyDescent="0.3">
      <c r="A27" t="s">
        <v>59</v>
      </c>
      <c r="B27" t="s">
        <v>60</v>
      </c>
      <c r="C27" t="s">
        <v>24</v>
      </c>
      <c r="D27" t="s">
        <v>52</v>
      </c>
      <c r="E27" t="s">
        <v>22</v>
      </c>
      <c r="F27">
        <v>0.2</v>
      </c>
      <c r="G27">
        <v>10</v>
      </c>
      <c r="H27" t="s">
        <v>186</v>
      </c>
    </row>
    <row r="28" spans="1:8" x14ac:dyDescent="0.3">
      <c r="A28" t="s">
        <v>61</v>
      </c>
      <c r="B28" t="s">
        <v>24</v>
      </c>
      <c r="C28" t="s">
        <v>5</v>
      </c>
      <c r="D28" t="s">
        <v>34</v>
      </c>
      <c r="E28" t="s">
        <v>62</v>
      </c>
      <c r="F28">
        <v>0.3</v>
      </c>
      <c r="G28">
        <v>15</v>
      </c>
      <c r="H28" t="s">
        <v>156</v>
      </c>
    </row>
    <row r="29" spans="1:8" x14ac:dyDescent="0.3">
      <c r="A29" t="s">
        <v>63</v>
      </c>
      <c r="B29" t="s">
        <v>25</v>
      </c>
      <c r="C29" t="s">
        <v>57</v>
      </c>
      <c r="D29" t="s">
        <v>45</v>
      </c>
      <c r="E29" t="s">
        <v>34</v>
      </c>
      <c r="F29">
        <v>0.5</v>
      </c>
      <c r="G29">
        <v>250</v>
      </c>
      <c r="H29" t="s">
        <v>187</v>
      </c>
    </row>
    <row r="30" spans="1:8" x14ac:dyDescent="0.3">
      <c r="A30" t="s">
        <v>64</v>
      </c>
      <c r="B30" t="s">
        <v>60</v>
      </c>
      <c r="C30" t="s">
        <v>12</v>
      </c>
      <c r="D30" t="s">
        <v>65</v>
      </c>
      <c r="E30" t="s">
        <v>4</v>
      </c>
      <c r="F30">
        <v>0.1</v>
      </c>
      <c r="G30">
        <v>4</v>
      </c>
      <c r="H30" t="s">
        <v>188</v>
      </c>
    </row>
    <row r="31" spans="1:8" x14ac:dyDescent="0.3">
      <c r="A31" t="s">
        <v>66</v>
      </c>
      <c r="B31" t="s">
        <v>37</v>
      </c>
      <c r="C31" t="s">
        <v>44</v>
      </c>
      <c r="D31" t="s">
        <v>67</v>
      </c>
      <c r="E31" t="s">
        <v>146</v>
      </c>
      <c r="F31">
        <v>0.1</v>
      </c>
      <c r="G31">
        <v>5</v>
      </c>
      <c r="H31" t="s">
        <v>185</v>
      </c>
    </row>
    <row r="32" spans="1:8" x14ac:dyDescent="0.3">
      <c r="A32" t="s">
        <v>69</v>
      </c>
      <c r="B32" t="s">
        <v>58</v>
      </c>
      <c r="C32" t="s">
        <v>67</v>
      </c>
      <c r="D32" t="s">
        <v>70</v>
      </c>
      <c r="E32" t="s">
        <v>39</v>
      </c>
      <c r="F32">
        <v>0.3</v>
      </c>
      <c r="G32">
        <v>15</v>
      </c>
      <c r="H32" t="s">
        <v>189</v>
      </c>
    </row>
    <row r="33" spans="1:8" x14ac:dyDescent="0.3">
      <c r="A33" t="s">
        <v>71</v>
      </c>
      <c r="B33" t="s">
        <v>39</v>
      </c>
      <c r="C33" t="s">
        <v>18</v>
      </c>
      <c r="D33" t="s">
        <v>41</v>
      </c>
      <c r="E33" t="s">
        <v>60</v>
      </c>
      <c r="F33">
        <v>0.1</v>
      </c>
      <c r="G33">
        <v>25</v>
      </c>
      <c r="H33" t="s">
        <v>190</v>
      </c>
    </row>
    <row r="34" spans="1:8" x14ac:dyDescent="0.3">
      <c r="A34" t="s">
        <v>72</v>
      </c>
      <c r="B34" t="s">
        <v>39</v>
      </c>
      <c r="C34" t="s">
        <v>47</v>
      </c>
      <c r="D34" t="s">
        <v>2</v>
      </c>
      <c r="E34" t="s">
        <v>37</v>
      </c>
      <c r="F34">
        <v>0.1</v>
      </c>
      <c r="G34">
        <v>10</v>
      </c>
      <c r="H34" t="s">
        <v>191</v>
      </c>
    </row>
    <row r="35" spans="1:8" x14ac:dyDescent="0.3">
      <c r="A35" t="s">
        <v>192</v>
      </c>
      <c r="B35" t="s">
        <v>60</v>
      </c>
      <c r="C35" t="s">
        <v>41</v>
      </c>
      <c r="D35" t="s">
        <v>83</v>
      </c>
      <c r="E35" t="s">
        <v>146</v>
      </c>
      <c r="F35">
        <v>0.3</v>
      </c>
      <c r="G35">
        <v>1</v>
      </c>
      <c r="H35" t="s">
        <v>193</v>
      </c>
    </row>
    <row r="36" spans="1:8" x14ac:dyDescent="0.3">
      <c r="A36" t="s">
        <v>73</v>
      </c>
      <c r="B36" t="s">
        <v>7</v>
      </c>
      <c r="C36" t="s">
        <v>62</v>
      </c>
      <c r="D36" t="s">
        <v>45</v>
      </c>
      <c r="E36" t="s">
        <v>25</v>
      </c>
      <c r="F36">
        <v>0.1</v>
      </c>
      <c r="G36">
        <v>2</v>
      </c>
      <c r="H36" t="s">
        <v>194</v>
      </c>
    </row>
    <row r="37" spans="1:8" x14ac:dyDescent="0.3">
      <c r="A37" t="s">
        <v>74</v>
      </c>
      <c r="B37" t="s">
        <v>60</v>
      </c>
      <c r="C37" t="s">
        <v>26</v>
      </c>
      <c r="D37" t="s">
        <v>16</v>
      </c>
      <c r="E37" t="s">
        <v>75</v>
      </c>
      <c r="F37">
        <v>0.2</v>
      </c>
      <c r="G37">
        <v>10</v>
      </c>
      <c r="H37" t="s">
        <v>195</v>
      </c>
    </row>
    <row r="38" spans="1:8" x14ac:dyDescent="0.3">
      <c r="A38" t="s">
        <v>196</v>
      </c>
      <c r="B38" t="s">
        <v>25</v>
      </c>
      <c r="C38" t="s">
        <v>17</v>
      </c>
      <c r="D38" t="s">
        <v>49</v>
      </c>
      <c r="E38" t="s">
        <v>22</v>
      </c>
      <c r="F38">
        <v>0.1</v>
      </c>
      <c r="G38">
        <v>15</v>
      </c>
      <c r="H38" t="s">
        <v>197</v>
      </c>
    </row>
    <row r="39" spans="1:8" x14ac:dyDescent="0.3">
      <c r="A39" t="s">
        <v>76</v>
      </c>
      <c r="B39" t="s">
        <v>2</v>
      </c>
      <c r="C39" t="s">
        <v>37</v>
      </c>
      <c r="D39" t="s">
        <v>39</v>
      </c>
      <c r="E39" t="s">
        <v>70</v>
      </c>
      <c r="F39">
        <v>0.3</v>
      </c>
      <c r="G39">
        <v>50</v>
      </c>
      <c r="H39" t="s">
        <v>198</v>
      </c>
    </row>
    <row r="40" spans="1:8" x14ac:dyDescent="0.3">
      <c r="A40" t="s">
        <v>77</v>
      </c>
      <c r="B40" t="s">
        <v>37</v>
      </c>
      <c r="C40" t="s">
        <v>146</v>
      </c>
      <c r="D40" t="s">
        <v>26</v>
      </c>
      <c r="E40" t="s">
        <v>13</v>
      </c>
      <c r="F40">
        <v>0.1</v>
      </c>
      <c r="G40">
        <v>2</v>
      </c>
      <c r="H40" t="s">
        <v>199</v>
      </c>
    </row>
    <row r="41" spans="1:8" x14ac:dyDescent="0.3">
      <c r="A41" t="s">
        <v>78</v>
      </c>
      <c r="B41" t="s">
        <v>79</v>
      </c>
      <c r="C41" t="s">
        <v>3</v>
      </c>
      <c r="D41" t="s">
        <v>80</v>
      </c>
      <c r="E41" t="s">
        <v>57</v>
      </c>
      <c r="F41">
        <v>0.1</v>
      </c>
      <c r="G41">
        <v>1</v>
      </c>
      <c r="H41" t="s">
        <v>200</v>
      </c>
    </row>
    <row r="42" spans="1:8" x14ac:dyDescent="0.3">
      <c r="A42" t="s">
        <v>81</v>
      </c>
      <c r="B42" t="s">
        <v>20</v>
      </c>
      <c r="C42" t="s">
        <v>79</v>
      </c>
      <c r="D42" t="s">
        <v>39</v>
      </c>
      <c r="E42" t="s">
        <v>29</v>
      </c>
      <c r="F42">
        <v>0.3</v>
      </c>
      <c r="G42">
        <v>100</v>
      </c>
      <c r="H42" t="s">
        <v>201</v>
      </c>
    </row>
    <row r="43" spans="1:8" x14ac:dyDescent="0.3">
      <c r="A43" t="s">
        <v>82</v>
      </c>
      <c r="B43" t="s">
        <v>16</v>
      </c>
      <c r="C43" t="s">
        <v>51</v>
      </c>
      <c r="D43" t="s">
        <v>70</v>
      </c>
      <c r="E43" t="s">
        <v>83</v>
      </c>
      <c r="F43">
        <v>0.3</v>
      </c>
      <c r="G43">
        <v>1</v>
      </c>
      <c r="H43" t="s">
        <v>202</v>
      </c>
    </row>
    <row r="44" spans="1:8" x14ac:dyDescent="0.3">
      <c r="A44" t="s">
        <v>84</v>
      </c>
      <c r="B44" t="s">
        <v>14</v>
      </c>
      <c r="C44" t="s">
        <v>62</v>
      </c>
      <c r="D44" t="s">
        <v>4</v>
      </c>
      <c r="E44" t="s">
        <v>39</v>
      </c>
      <c r="F44">
        <v>0.3</v>
      </c>
      <c r="G44">
        <v>5</v>
      </c>
      <c r="H44" t="s">
        <v>203</v>
      </c>
    </row>
    <row r="45" spans="1:8" x14ac:dyDescent="0.3">
      <c r="A45" t="s">
        <v>85</v>
      </c>
      <c r="B45" t="s">
        <v>24</v>
      </c>
      <c r="C45" t="s">
        <v>8</v>
      </c>
      <c r="D45" t="s">
        <v>56</v>
      </c>
      <c r="E45" t="s">
        <v>57</v>
      </c>
      <c r="F45">
        <v>1</v>
      </c>
      <c r="G45">
        <v>20</v>
      </c>
      <c r="H45" t="s">
        <v>204</v>
      </c>
    </row>
    <row r="46" spans="1:8" x14ac:dyDescent="0.3">
      <c r="A46" t="s">
        <v>205</v>
      </c>
      <c r="B46" t="s">
        <v>22</v>
      </c>
      <c r="C46" t="s">
        <v>34</v>
      </c>
      <c r="D46" t="s">
        <v>83</v>
      </c>
      <c r="E46" t="s">
        <v>40</v>
      </c>
      <c r="F46">
        <v>0.1</v>
      </c>
      <c r="G46">
        <v>5</v>
      </c>
      <c r="H46" t="s">
        <v>206</v>
      </c>
    </row>
    <row r="47" spans="1:8" x14ac:dyDescent="0.3">
      <c r="A47" t="s">
        <v>86</v>
      </c>
      <c r="B47" t="s">
        <v>45</v>
      </c>
      <c r="C47" t="s">
        <v>10</v>
      </c>
      <c r="D47" t="s">
        <v>18</v>
      </c>
      <c r="E47" t="s">
        <v>32</v>
      </c>
      <c r="F47">
        <v>0.5</v>
      </c>
      <c r="G47">
        <v>20</v>
      </c>
      <c r="H47" t="s">
        <v>207</v>
      </c>
    </row>
    <row r="48" spans="1:8" x14ac:dyDescent="0.3">
      <c r="A48" t="s">
        <v>87</v>
      </c>
      <c r="B48" t="s">
        <v>32</v>
      </c>
      <c r="C48" t="s">
        <v>18</v>
      </c>
      <c r="D48" t="s">
        <v>27</v>
      </c>
      <c r="E48" t="s">
        <v>8</v>
      </c>
      <c r="F48">
        <v>0.2</v>
      </c>
      <c r="G48">
        <v>5</v>
      </c>
      <c r="H48" t="s">
        <v>208</v>
      </c>
    </row>
    <row r="49" spans="1:8" x14ac:dyDescent="0.3">
      <c r="A49" t="s">
        <v>88</v>
      </c>
      <c r="B49" t="s">
        <v>16</v>
      </c>
      <c r="C49" t="s">
        <v>80</v>
      </c>
      <c r="D49" t="s">
        <v>89</v>
      </c>
      <c r="E49" t="s">
        <v>39</v>
      </c>
      <c r="F49">
        <v>0.1</v>
      </c>
      <c r="G49">
        <v>1</v>
      </c>
      <c r="H49" t="s">
        <v>209</v>
      </c>
    </row>
    <row r="50" spans="1:8" x14ac:dyDescent="0.3">
      <c r="A50" t="s">
        <v>90</v>
      </c>
      <c r="B50" t="s">
        <v>22</v>
      </c>
      <c r="C50" t="s">
        <v>91</v>
      </c>
      <c r="D50" t="s">
        <v>30</v>
      </c>
      <c r="E50" t="s">
        <v>44</v>
      </c>
      <c r="F50">
        <v>0.3</v>
      </c>
      <c r="G50">
        <v>20</v>
      </c>
      <c r="H50" t="s">
        <v>210</v>
      </c>
    </row>
    <row r="51" spans="1:8" x14ac:dyDescent="0.3">
      <c r="A51" t="s">
        <v>92</v>
      </c>
      <c r="B51" t="s">
        <v>45</v>
      </c>
      <c r="C51" t="s">
        <v>29</v>
      </c>
      <c r="D51" t="s">
        <v>26</v>
      </c>
      <c r="E51" t="s">
        <v>14</v>
      </c>
      <c r="F51">
        <v>0.1</v>
      </c>
      <c r="G51">
        <v>20</v>
      </c>
      <c r="H51" t="s">
        <v>210</v>
      </c>
    </row>
    <row r="52" spans="1:8" x14ac:dyDescent="0.3">
      <c r="A52" t="s">
        <v>93</v>
      </c>
      <c r="B52" t="s">
        <v>45</v>
      </c>
      <c r="C52" t="s">
        <v>8</v>
      </c>
      <c r="D52" t="s">
        <v>10</v>
      </c>
      <c r="E52" t="s">
        <v>9</v>
      </c>
      <c r="F52">
        <v>0.3</v>
      </c>
      <c r="G52">
        <v>1</v>
      </c>
      <c r="H52" t="s">
        <v>211</v>
      </c>
    </row>
    <row r="53" spans="1:8" x14ac:dyDescent="0.3">
      <c r="A53" t="s">
        <v>94</v>
      </c>
      <c r="B53" t="s">
        <v>7</v>
      </c>
      <c r="C53" t="s">
        <v>79</v>
      </c>
      <c r="D53" t="s">
        <v>56</v>
      </c>
      <c r="E53" t="s">
        <v>32</v>
      </c>
      <c r="F53">
        <v>0.3</v>
      </c>
      <c r="G53">
        <v>15</v>
      </c>
      <c r="H53" t="s">
        <v>212</v>
      </c>
    </row>
    <row r="54" spans="1:8" x14ac:dyDescent="0.3">
      <c r="A54" t="s">
        <v>95</v>
      </c>
      <c r="B54" t="s">
        <v>49</v>
      </c>
      <c r="C54" t="s">
        <v>17</v>
      </c>
      <c r="D54" t="s">
        <v>9</v>
      </c>
      <c r="E54" t="s">
        <v>3</v>
      </c>
      <c r="F54">
        <v>0.1</v>
      </c>
      <c r="G54">
        <v>15</v>
      </c>
      <c r="H54" t="s">
        <v>212</v>
      </c>
    </row>
    <row r="55" spans="1:8" x14ac:dyDescent="0.3">
      <c r="A55" t="s">
        <v>213</v>
      </c>
      <c r="B55" t="s">
        <v>22</v>
      </c>
      <c r="C55" t="s">
        <v>10</v>
      </c>
      <c r="D55" t="s">
        <v>54</v>
      </c>
      <c r="E55" t="s">
        <v>43</v>
      </c>
      <c r="F55">
        <v>0.5</v>
      </c>
      <c r="G55">
        <v>2</v>
      </c>
      <c r="H55" t="s">
        <v>214</v>
      </c>
    </row>
    <row r="56" spans="1:8" x14ac:dyDescent="0.3">
      <c r="A56" t="s">
        <v>96</v>
      </c>
      <c r="B56" t="s">
        <v>7</v>
      </c>
      <c r="C56" t="s">
        <v>41</v>
      </c>
      <c r="D56" t="s">
        <v>57</v>
      </c>
      <c r="E56" t="s">
        <v>54</v>
      </c>
      <c r="F56">
        <v>0.3</v>
      </c>
      <c r="G56">
        <v>6</v>
      </c>
      <c r="H56" t="s">
        <v>215</v>
      </c>
    </row>
    <row r="57" spans="1:8" x14ac:dyDescent="0.3">
      <c r="A57" t="s">
        <v>97</v>
      </c>
      <c r="B57" t="s">
        <v>7</v>
      </c>
      <c r="C57" t="s">
        <v>21</v>
      </c>
      <c r="D57" t="s">
        <v>17</v>
      </c>
      <c r="E57" t="s">
        <v>12</v>
      </c>
      <c r="F57">
        <v>1</v>
      </c>
      <c r="G57">
        <v>5</v>
      </c>
      <c r="H57" t="s">
        <v>165</v>
      </c>
    </row>
    <row r="58" spans="1:8" x14ac:dyDescent="0.3">
      <c r="A58" t="s">
        <v>98</v>
      </c>
      <c r="B58" t="s">
        <v>60</v>
      </c>
      <c r="C58" t="s">
        <v>40</v>
      </c>
      <c r="D58" t="s">
        <v>39</v>
      </c>
      <c r="E58" t="s">
        <v>3</v>
      </c>
      <c r="F58">
        <v>0.3</v>
      </c>
      <c r="G58">
        <v>1</v>
      </c>
      <c r="H58" t="s">
        <v>216</v>
      </c>
    </row>
    <row r="59" spans="1:8" x14ac:dyDescent="0.3">
      <c r="A59" t="s">
        <v>99</v>
      </c>
      <c r="B59" t="s">
        <v>60</v>
      </c>
      <c r="C59" t="s">
        <v>45</v>
      </c>
      <c r="D59" t="s">
        <v>10</v>
      </c>
      <c r="E59" t="s">
        <v>26</v>
      </c>
      <c r="F59">
        <v>1</v>
      </c>
      <c r="G59">
        <v>0</v>
      </c>
      <c r="H59" t="s">
        <v>216</v>
      </c>
    </row>
    <row r="60" spans="1:8" x14ac:dyDescent="0.3">
      <c r="A60" t="s">
        <v>100</v>
      </c>
      <c r="B60" t="s">
        <v>2</v>
      </c>
      <c r="C60" t="s">
        <v>101</v>
      </c>
      <c r="D60" t="s">
        <v>52</v>
      </c>
      <c r="E60" t="s">
        <v>20</v>
      </c>
      <c r="F60">
        <v>0.3</v>
      </c>
      <c r="G60">
        <v>30</v>
      </c>
      <c r="H60" t="s">
        <v>217</v>
      </c>
    </row>
    <row r="61" spans="1:8" x14ac:dyDescent="0.3">
      <c r="A61" t="s">
        <v>102</v>
      </c>
      <c r="B61" t="s">
        <v>60</v>
      </c>
      <c r="C61" t="s">
        <v>103</v>
      </c>
      <c r="D61" t="s">
        <v>40</v>
      </c>
      <c r="E61" t="s">
        <v>25</v>
      </c>
      <c r="F61">
        <v>0.3</v>
      </c>
      <c r="G61">
        <v>0</v>
      </c>
      <c r="H61" t="s">
        <v>218</v>
      </c>
    </row>
    <row r="62" spans="1:8" x14ac:dyDescent="0.3">
      <c r="A62" t="s">
        <v>104</v>
      </c>
      <c r="B62" t="s">
        <v>60</v>
      </c>
      <c r="C62" t="s">
        <v>45</v>
      </c>
      <c r="D62" t="s">
        <v>24</v>
      </c>
      <c r="E62" t="s">
        <v>10</v>
      </c>
      <c r="F62">
        <v>0.5</v>
      </c>
      <c r="G62">
        <v>10</v>
      </c>
      <c r="H62" t="s">
        <v>219</v>
      </c>
    </row>
    <row r="63" spans="1:8" x14ac:dyDescent="0.3">
      <c r="A63" t="s">
        <v>105</v>
      </c>
      <c r="B63" t="s">
        <v>58</v>
      </c>
      <c r="C63" t="s">
        <v>41</v>
      </c>
      <c r="D63" t="s">
        <v>70</v>
      </c>
      <c r="E63" t="s">
        <v>62</v>
      </c>
      <c r="F63">
        <v>0.2</v>
      </c>
      <c r="G63">
        <v>1</v>
      </c>
      <c r="H63" t="s">
        <v>220</v>
      </c>
    </row>
    <row r="64" spans="1:8" x14ac:dyDescent="0.3">
      <c r="A64" t="s">
        <v>106</v>
      </c>
      <c r="B64" t="s">
        <v>20</v>
      </c>
      <c r="C64" t="s">
        <v>47</v>
      </c>
      <c r="D64" t="s">
        <v>83</v>
      </c>
      <c r="E64" t="s">
        <v>57</v>
      </c>
      <c r="F64">
        <v>0.1</v>
      </c>
      <c r="G64">
        <v>1</v>
      </c>
      <c r="H64" t="s">
        <v>221</v>
      </c>
    </row>
    <row r="65" spans="1:8" x14ac:dyDescent="0.3">
      <c r="A65" t="s">
        <v>107</v>
      </c>
      <c r="B65" t="s">
        <v>7</v>
      </c>
      <c r="C65" t="s">
        <v>51</v>
      </c>
      <c r="D65" t="s">
        <v>65</v>
      </c>
      <c r="E65" t="s">
        <v>57</v>
      </c>
      <c r="F65">
        <v>0.1</v>
      </c>
      <c r="G65">
        <v>2</v>
      </c>
      <c r="H65" t="s">
        <v>222</v>
      </c>
    </row>
    <row r="66" spans="1:8" x14ac:dyDescent="0.3">
      <c r="A66" t="s">
        <v>108</v>
      </c>
      <c r="B66" t="s">
        <v>22</v>
      </c>
      <c r="C66" t="s">
        <v>51</v>
      </c>
      <c r="D66" t="s">
        <v>80</v>
      </c>
      <c r="E66" t="s">
        <v>29</v>
      </c>
      <c r="F66">
        <v>0.1</v>
      </c>
      <c r="G66">
        <v>1</v>
      </c>
      <c r="H66" t="s">
        <v>223</v>
      </c>
    </row>
    <row r="67" spans="1:8" x14ac:dyDescent="0.3">
      <c r="A67" t="s">
        <v>109</v>
      </c>
      <c r="B67" t="s">
        <v>45</v>
      </c>
      <c r="C67" t="s">
        <v>17</v>
      </c>
      <c r="D67" t="s">
        <v>83</v>
      </c>
      <c r="E67" t="s">
        <v>52</v>
      </c>
      <c r="F67">
        <v>0.1</v>
      </c>
      <c r="G67">
        <v>5</v>
      </c>
      <c r="H67" t="s">
        <v>224</v>
      </c>
    </row>
    <row r="68" spans="1:8" x14ac:dyDescent="0.3">
      <c r="A68" t="s">
        <v>110</v>
      </c>
      <c r="B68" t="s">
        <v>20</v>
      </c>
      <c r="C68" t="s">
        <v>79</v>
      </c>
      <c r="D68" t="s">
        <v>39</v>
      </c>
      <c r="E68" t="s">
        <v>70</v>
      </c>
      <c r="F68">
        <v>0.3</v>
      </c>
      <c r="G68">
        <v>50</v>
      </c>
      <c r="H68" t="s">
        <v>225</v>
      </c>
    </row>
    <row r="69" spans="1:8" x14ac:dyDescent="0.3">
      <c r="A69" t="s">
        <v>111</v>
      </c>
      <c r="B69" t="s">
        <v>39</v>
      </c>
      <c r="C69" t="s">
        <v>103</v>
      </c>
      <c r="D69" t="s">
        <v>13</v>
      </c>
      <c r="E69" t="s">
        <v>67</v>
      </c>
      <c r="F69">
        <v>0.3</v>
      </c>
      <c r="G69">
        <v>4</v>
      </c>
      <c r="H69" t="s">
        <v>226</v>
      </c>
    </row>
    <row r="70" spans="1:8" x14ac:dyDescent="0.3">
      <c r="A70" t="s">
        <v>112</v>
      </c>
      <c r="B70" t="s">
        <v>7</v>
      </c>
      <c r="C70" t="s">
        <v>49</v>
      </c>
      <c r="D70" t="s">
        <v>16</v>
      </c>
      <c r="E70" t="s">
        <v>37</v>
      </c>
      <c r="F70">
        <v>0.3</v>
      </c>
      <c r="G70">
        <v>2</v>
      </c>
      <c r="H70" t="s">
        <v>227</v>
      </c>
    </row>
    <row r="71" spans="1:8" x14ac:dyDescent="0.3">
      <c r="A71" t="s">
        <v>147</v>
      </c>
      <c r="B71" t="s">
        <v>45</v>
      </c>
      <c r="C71" t="s">
        <v>75</v>
      </c>
      <c r="D71" t="s">
        <v>34</v>
      </c>
      <c r="E71" t="s">
        <v>83</v>
      </c>
      <c r="F71">
        <v>0.3</v>
      </c>
      <c r="G71">
        <v>0</v>
      </c>
      <c r="H71" t="s">
        <v>228</v>
      </c>
    </row>
    <row r="72" spans="1:8" x14ac:dyDescent="0.3">
      <c r="A72" t="s">
        <v>229</v>
      </c>
      <c r="B72" t="s">
        <v>40</v>
      </c>
      <c r="C72" t="s">
        <v>56</v>
      </c>
      <c r="D72" t="s">
        <v>7</v>
      </c>
      <c r="E72" t="s">
        <v>34</v>
      </c>
      <c r="F72">
        <v>0.5</v>
      </c>
      <c r="G72">
        <v>20</v>
      </c>
      <c r="H72" t="s">
        <v>230</v>
      </c>
    </row>
    <row r="73" spans="1:8" x14ac:dyDescent="0.3">
      <c r="A73" t="s">
        <v>113</v>
      </c>
      <c r="B73" t="s">
        <v>60</v>
      </c>
      <c r="C73" t="s">
        <v>10</v>
      </c>
      <c r="D73" t="s">
        <v>43</v>
      </c>
      <c r="E73" t="s">
        <v>18</v>
      </c>
      <c r="F73">
        <v>0.1</v>
      </c>
      <c r="G73">
        <v>8</v>
      </c>
      <c r="H73" t="s">
        <v>231</v>
      </c>
    </row>
    <row r="74" spans="1:8" x14ac:dyDescent="0.3">
      <c r="A74" t="s">
        <v>114</v>
      </c>
      <c r="B74" t="s">
        <v>60</v>
      </c>
      <c r="C74" t="s">
        <v>24</v>
      </c>
      <c r="D74" t="s">
        <v>52</v>
      </c>
      <c r="E74" t="s">
        <v>22</v>
      </c>
      <c r="F74">
        <v>0.2</v>
      </c>
      <c r="G74">
        <v>10</v>
      </c>
      <c r="H74" t="s">
        <v>232</v>
      </c>
    </row>
    <row r="75" spans="1:8" x14ac:dyDescent="0.3">
      <c r="A75" t="s">
        <v>115</v>
      </c>
      <c r="B75" t="s">
        <v>45</v>
      </c>
      <c r="C75" t="s">
        <v>54</v>
      </c>
      <c r="D75" t="s">
        <v>83</v>
      </c>
      <c r="E75" t="s">
        <v>33</v>
      </c>
      <c r="F75">
        <v>0.2</v>
      </c>
      <c r="G75">
        <v>5</v>
      </c>
      <c r="H75" t="s">
        <v>233</v>
      </c>
    </row>
    <row r="76" spans="1:8" x14ac:dyDescent="0.3">
      <c r="A76" t="s">
        <v>116</v>
      </c>
      <c r="B76" t="s">
        <v>7</v>
      </c>
      <c r="C76" t="s">
        <v>80</v>
      </c>
      <c r="D76" t="s">
        <v>33</v>
      </c>
      <c r="E76" t="s">
        <v>103</v>
      </c>
      <c r="F76">
        <v>0.1</v>
      </c>
      <c r="G76">
        <v>1</v>
      </c>
      <c r="H76" t="s">
        <v>170</v>
      </c>
    </row>
    <row r="77" spans="1:8" x14ac:dyDescent="0.3">
      <c r="A77" t="s">
        <v>117</v>
      </c>
      <c r="B77" t="s">
        <v>7</v>
      </c>
      <c r="C77" t="s">
        <v>21</v>
      </c>
      <c r="D77" t="s">
        <v>39</v>
      </c>
      <c r="E77" t="s">
        <v>32</v>
      </c>
      <c r="F77">
        <v>0.1</v>
      </c>
      <c r="G77">
        <v>2</v>
      </c>
      <c r="H77" t="s">
        <v>234</v>
      </c>
    </row>
    <row r="78" spans="1:8" x14ac:dyDescent="0.3">
      <c r="A78" t="s">
        <v>118</v>
      </c>
      <c r="B78" t="s">
        <v>7</v>
      </c>
      <c r="C78" t="s">
        <v>75</v>
      </c>
      <c r="D78" t="s">
        <v>4</v>
      </c>
      <c r="E78" t="s">
        <v>32</v>
      </c>
      <c r="F78">
        <v>0.5</v>
      </c>
      <c r="G78">
        <v>2</v>
      </c>
      <c r="H78" t="s">
        <v>235</v>
      </c>
    </row>
    <row r="79" spans="1:8" x14ac:dyDescent="0.3">
      <c r="A79" t="s">
        <v>236</v>
      </c>
      <c r="B79" t="s">
        <v>60</v>
      </c>
      <c r="C79" t="s">
        <v>65</v>
      </c>
      <c r="D79" t="s">
        <v>56</v>
      </c>
      <c r="E79" t="s">
        <v>34</v>
      </c>
      <c r="F79">
        <v>0.3</v>
      </c>
      <c r="G79">
        <v>5</v>
      </c>
      <c r="H79" t="s">
        <v>237</v>
      </c>
    </row>
    <row r="80" spans="1:8" x14ac:dyDescent="0.3">
      <c r="A80" t="s">
        <v>119</v>
      </c>
      <c r="B80" t="s">
        <v>7</v>
      </c>
      <c r="C80" t="s">
        <v>3</v>
      </c>
      <c r="D80" t="s">
        <v>20</v>
      </c>
      <c r="E80" t="s">
        <v>34</v>
      </c>
      <c r="F80">
        <v>0.1</v>
      </c>
      <c r="G80">
        <v>2</v>
      </c>
      <c r="H80" t="s">
        <v>238</v>
      </c>
    </row>
    <row r="81" spans="1:8" x14ac:dyDescent="0.3">
      <c r="A81" t="s">
        <v>120</v>
      </c>
      <c r="B81" t="s">
        <v>7</v>
      </c>
      <c r="C81" t="s">
        <v>3</v>
      </c>
      <c r="D81" t="s">
        <v>91</v>
      </c>
      <c r="E81" t="s">
        <v>79</v>
      </c>
      <c r="F81">
        <v>0.1</v>
      </c>
      <c r="G81">
        <v>2</v>
      </c>
      <c r="H81" t="s">
        <v>171</v>
      </c>
    </row>
    <row r="82" spans="1:8" x14ac:dyDescent="0.3">
      <c r="A82" t="s">
        <v>121</v>
      </c>
      <c r="B82" t="s">
        <v>39</v>
      </c>
      <c r="C82" t="s">
        <v>80</v>
      </c>
      <c r="D82" t="s">
        <v>41</v>
      </c>
      <c r="E82" t="s">
        <v>60</v>
      </c>
      <c r="F82">
        <v>0.1</v>
      </c>
      <c r="G82">
        <v>2</v>
      </c>
      <c r="H82" t="s">
        <v>171</v>
      </c>
    </row>
    <row r="83" spans="1:8" x14ac:dyDescent="0.3">
      <c r="A83" t="s">
        <v>122</v>
      </c>
      <c r="B83" t="s">
        <v>60</v>
      </c>
      <c r="C83" t="s">
        <v>89</v>
      </c>
      <c r="D83" t="s">
        <v>65</v>
      </c>
      <c r="E83" t="s">
        <v>56</v>
      </c>
      <c r="F83">
        <v>0.3</v>
      </c>
      <c r="G83">
        <v>15</v>
      </c>
      <c r="H83" t="s">
        <v>215</v>
      </c>
    </row>
    <row r="84" spans="1:8" x14ac:dyDescent="0.3">
      <c r="A84" t="s">
        <v>123</v>
      </c>
      <c r="B84" t="s">
        <v>25</v>
      </c>
      <c r="C84" t="s">
        <v>9</v>
      </c>
      <c r="D84" t="s">
        <v>24</v>
      </c>
      <c r="E84" t="s">
        <v>58</v>
      </c>
      <c r="F84">
        <v>0.5</v>
      </c>
      <c r="G84">
        <v>2</v>
      </c>
      <c r="H84" t="s">
        <v>239</v>
      </c>
    </row>
    <row r="85" spans="1:8" x14ac:dyDescent="0.3">
      <c r="A85" t="s">
        <v>124</v>
      </c>
      <c r="B85" t="s">
        <v>7</v>
      </c>
      <c r="C85" t="s">
        <v>101</v>
      </c>
      <c r="D85" t="s">
        <v>27</v>
      </c>
      <c r="E85" t="s">
        <v>4</v>
      </c>
      <c r="F85">
        <v>0.1</v>
      </c>
      <c r="G85">
        <v>2</v>
      </c>
      <c r="H85" t="s">
        <v>194</v>
      </c>
    </row>
    <row r="86" spans="1:8" x14ac:dyDescent="0.3">
      <c r="A86" t="s">
        <v>240</v>
      </c>
      <c r="B86" t="s">
        <v>7</v>
      </c>
      <c r="C86" t="s">
        <v>54</v>
      </c>
      <c r="D86" t="s">
        <v>41</v>
      </c>
      <c r="E86" t="s">
        <v>70</v>
      </c>
      <c r="F86">
        <v>0.2</v>
      </c>
      <c r="G86">
        <v>5</v>
      </c>
      <c r="H86" t="s">
        <v>241</v>
      </c>
    </row>
    <row r="87" spans="1:8" x14ac:dyDescent="0.3">
      <c r="A87" t="s">
        <v>125</v>
      </c>
      <c r="B87" t="s">
        <v>58</v>
      </c>
      <c r="C87" t="s">
        <v>5</v>
      </c>
      <c r="D87" t="s">
        <v>65</v>
      </c>
      <c r="E87" t="s">
        <v>70</v>
      </c>
      <c r="F87">
        <v>0.2</v>
      </c>
      <c r="G87">
        <v>2</v>
      </c>
      <c r="H87" t="s">
        <v>242</v>
      </c>
    </row>
    <row r="88" spans="1:8" x14ac:dyDescent="0.3">
      <c r="A88" t="s">
        <v>148</v>
      </c>
      <c r="B88" t="s">
        <v>58</v>
      </c>
      <c r="C88" t="s">
        <v>67</v>
      </c>
      <c r="D88" t="s">
        <v>13</v>
      </c>
      <c r="E88" t="s">
        <v>56</v>
      </c>
      <c r="F88">
        <v>0.3</v>
      </c>
      <c r="G88">
        <v>4</v>
      </c>
      <c r="H88" t="s">
        <v>243</v>
      </c>
    </row>
    <row r="89" spans="1:8" x14ac:dyDescent="0.3">
      <c r="A89" t="s">
        <v>244</v>
      </c>
      <c r="B89" t="s">
        <v>62</v>
      </c>
      <c r="C89" t="s">
        <v>12</v>
      </c>
      <c r="D89" t="s">
        <v>80</v>
      </c>
      <c r="E89" t="s">
        <v>103</v>
      </c>
      <c r="F89">
        <v>0.1</v>
      </c>
      <c r="G89">
        <v>1</v>
      </c>
      <c r="H89" t="s">
        <v>245</v>
      </c>
    </row>
    <row r="90" spans="1:8" x14ac:dyDescent="0.3">
      <c r="A90" t="s">
        <v>126</v>
      </c>
      <c r="B90" t="s">
        <v>7</v>
      </c>
      <c r="C90" t="s">
        <v>57</v>
      </c>
      <c r="D90" t="s">
        <v>62</v>
      </c>
      <c r="E90" t="s">
        <v>79</v>
      </c>
      <c r="F90">
        <v>0.3</v>
      </c>
      <c r="G90">
        <v>15</v>
      </c>
      <c r="H90" t="s">
        <v>215</v>
      </c>
    </row>
    <row r="91" spans="1:8" x14ac:dyDescent="0.3">
      <c r="A91" t="s">
        <v>127</v>
      </c>
      <c r="B91" t="s">
        <v>57</v>
      </c>
      <c r="C91" t="s">
        <v>62</v>
      </c>
      <c r="D91" t="s">
        <v>60</v>
      </c>
      <c r="E91" t="s">
        <v>17</v>
      </c>
      <c r="F91">
        <v>0.2</v>
      </c>
      <c r="G91">
        <v>3</v>
      </c>
      <c r="H91" t="s">
        <v>246</v>
      </c>
    </row>
    <row r="92" spans="1:8" x14ac:dyDescent="0.3">
      <c r="A92" t="s">
        <v>128</v>
      </c>
      <c r="B92" t="s">
        <v>16</v>
      </c>
      <c r="C92" t="s">
        <v>33</v>
      </c>
      <c r="D92" t="s">
        <v>103</v>
      </c>
      <c r="E92" t="s">
        <v>51</v>
      </c>
      <c r="F92">
        <v>0.2</v>
      </c>
      <c r="G92">
        <v>3</v>
      </c>
      <c r="H92" t="s">
        <v>233</v>
      </c>
    </row>
    <row r="93" spans="1:8" x14ac:dyDescent="0.3">
      <c r="A93" t="s">
        <v>129</v>
      </c>
      <c r="B93" t="s">
        <v>79</v>
      </c>
      <c r="C93" t="s">
        <v>103</v>
      </c>
      <c r="D93" t="s">
        <v>101</v>
      </c>
      <c r="E93" t="s">
        <v>21</v>
      </c>
      <c r="F93">
        <v>0.1</v>
      </c>
      <c r="G93">
        <v>3</v>
      </c>
      <c r="H93" t="s">
        <v>247</v>
      </c>
    </row>
    <row r="94" spans="1:8" x14ac:dyDescent="0.3">
      <c r="A94" t="s">
        <v>130</v>
      </c>
      <c r="B94" t="s">
        <v>4</v>
      </c>
      <c r="C94" t="s">
        <v>5</v>
      </c>
      <c r="D94" t="s">
        <v>43</v>
      </c>
      <c r="E94" t="s">
        <v>60</v>
      </c>
      <c r="F94">
        <v>0.1</v>
      </c>
      <c r="G94">
        <v>2</v>
      </c>
      <c r="H94" t="s">
        <v>248</v>
      </c>
    </row>
    <row r="95" spans="1:8" x14ac:dyDescent="0.3">
      <c r="A95" t="s">
        <v>131</v>
      </c>
      <c r="B95" t="s">
        <v>7</v>
      </c>
      <c r="C95" t="s">
        <v>9</v>
      </c>
      <c r="D95" t="s">
        <v>5</v>
      </c>
      <c r="E95" t="s">
        <v>79</v>
      </c>
      <c r="F95">
        <v>0.1</v>
      </c>
      <c r="G95">
        <v>2</v>
      </c>
      <c r="H95" t="s">
        <v>249</v>
      </c>
    </row>
    <row r="96" spans="1:8" x14ac:dyDescent="0.3">
      <c r="A96" t="s">
        <v>132</v>
      </c>
      <c r="B96" t="s">
        <v>37</v>
      </c>
      <c r="C96" t="s">
        <v>30</v>
      </c>
      <c r="D96" t="s">
        <v>79</v>
      </c>
      <c r="E96" t="s">
        <v>32</v>
      </c>
      <c r="F96">
        <v>0.1</v>
      </c>
      <c r="G96">
        <v>4</v>
      </c>
      <c r="H96" t="s">
        <v>250</v>
      </c>
    </row>
    <row r="97" spans="1:8" x14ac:dyDescent="0.3">
      <c r="A97" t="s">
        <v>251</v>
      </c>
      <c r="B97" t="s">
        <v>12</v>
      </c>
      <c r="C97" t="s">
        <v>37</v>
      </c>
      <c r="D97" t="s">
        <v>30</v>
      </c>
      <c r="E97" t="s">
        <v>80</v>
      </c>
      <c r="F97">
        <v>0.1</v>
      </c>
      <c r="G97">
        <v>20</v>
      </c>
      <c r="H97" t="s">
        <v>252</v>
      </c>
    </row>
    <row r="98" spans="1:8" x14ac:dyDescent="0.3">
      <c r="A98" t="s">
        <v>133</v>
      </c>
      <c r="B98" t="s">
        <v>24</v>
      </c>
      <c r="C98" t="s">
        <v>10</v>
      </c>
      <c r="D98" t="s">
        <v>75</v>
      </c>
      <c r="E98" t="s">
        <v>47</v>
      </c>
      <c r="F98">
        <v>0.2</v>
      </c>
      <c r="G98">
        <v>5</v>
      </c>
      <c r="H98" t="s">
        <v>253</v>
      </c>
    </row>
    <row r="99" spans="1:8" x14ac:dyDescent="0.3">
      <c r="A99" t="s">
        <v>134</v>
      </c>
      <c r="B99" t="s">
        <v>10</v>
      </c>
      <c r="C99" t="s">
        <v>30</v>
      </c>
      <c r="D99" t="s">
        <v>27</v>
      </c>
      <c r="E99" t="s">
        <v>89</v>
      </c>
      <c r="F99">
        <v>0.2</v>
      </c>
      <c r="G99">
        <v>15</v>
      </c>
      <c r="H99" t="s">
        <v>254</v>
      </c>
    </row>
    <row r="100" spans="1:8" x14ac:dyDescent="0.3">
      <c r="A100" t="s">
        <v>135</v>
      </c>
      <c r="B100" t="s">
        <v>32</v>
      </c>
      <c r="C100" t="s">
        <v>91</v>
      </c>
      <c r="D100" t="s">
        <v>40</v>
      </c>
      <c r="E100" t="s">
        <v>25</v>
      </c>
      <c r="F100">
        <v>0.3</v>
      </c>
      <c r="G100">
        <v>5</v>
      </c>
      <c r="H100" t="s">
        <v>203</v>
      </c>
    </row>
    <row r="101" spans="1:8" x14ac:dyDescent="0.3">
      <c r="A101" t="s">
        <v>136</v>
      </c>
      <c r="B101" t="s">
        <v>58</v>
      </c>
      <c r="C101" t="s">
        <v>67</v>
      </c>
      <c r="D101" t="s">
        <v>70</v>
      </c>
      <c r="E101" t="s">
        <v>39</v>
      </c>
      <c r="F101">
        <v>0.5</v>
      </c>
      <c r="G101">
        <v>15</v>
      </c>
      <c r="H101" t="s">
        <v>254</v>
      </c>
    </row>
    <row r="102" spans="1:8" x14ac:dyDescent="0.3">
      <c r="A102" t="s">
        <v>137</v>
      </c>
      <c r="B102" t="s">
        <v>79</v>
      </c>
      <c r="C102" t="s">
        <v>12</v>
      </c>
      <c r="D102" t="s">
        <v>16</v>
      </c>
      <c r="E102" t="s">
        <v>101</v>
      </c>
      <c r="F102">
        <v>0.1</v>
      </c>
      <c r="G102">
        <v>1</v>
      </c>
      <c r="H102" t="s">
        <v>255</v>
      </c>
    </row>
    <row r="103" spans="1:8" x14ac:dyDescent="0.3">
      <c r="A103" t="s">
        <v>138</v>
      </c>
      <c r="B103" t="s">
        <v>7</v>
      </c>
      <c r="C103" t="s">
        <v>91</v>
      </c>
      <c r="D103" t="s">
        <v>58</v>
      </c>
      <c r="E103" t="s">
        <v>51</v>
      </c>
      <c r="F103">
        <v>0.1</v>
      </c>
      <c r="G103">
        <v>1</v>
      </c>
      <c r="H103" t="s">
        <v>256</v>
      </c>
    </row>
    <row r="104" spans="1:8" x14ac:dyDescent="0.3">
      <c r="A104" t="s">
        <v>257</v>
      </c>
      <c r="B104" t="s">
        <v>14</v>
      </c>
      <c r="C104" t="s">
        <v>56</v>
      </c>
      <c r="D104" t="s">
        <v>45</v>
      </c>
      <c r="E104" t="s">
        <v>65</v>
      </c>
      <c r="F104">
        <v>0.2</v>
      </c>
      <c r="G104">
        <v>1</v>
      </c>
      <c r="H104" t="s">
        <v>258</v>
      </c>
    </row>
    <row r="105" spans="1:8" x14ac:dyDescent="0.3">
      <c r="A105" t="s">
        <v>139</v>
      </c>
      <c r="B105" t="s">
        <v>16</v>
      </c>
      <c r="C105" t="s">
        <v>146</v>
      </c>
      <c r="D105" t="s">
        <v>26</v>
      </c>
      <c r="E105" t="s">
        <v>60</v>
      </c>
      <c r="F105">
        <v>1</v>
      </c>
      <c r="G105">
        <v>15</v>
      </c>
      <c r="H105" t="s">
        <v>259</v>
      </c>
    </row>
    <row r="106" spans="1:8" x14ac:dyDescent="0.3">
      <c r="A106" t="s">
        <v>140</v>
      </c>
      <c r="B106" t="s">
        <v>22</v>
      </c>
      <c r="C106" t="s">
        <v>41</v>
      </c>
      <c r="D106" t="s">
        <v>21</v>
      </c>
      <c r="E106" t="s">
        <v>44</v>
      </c>
      <c r="F106">
        <v>0.1</v>
      </c>
      <c r="G106">
        <v>1</v>
      </c>
      <c r="H106" t="s">
        <v>260</v>
      </c>
    </row>
    <row r="107" spans="1:8" x14ac:dyDescent="0.3">
      <c r="A107" t="s">
        <v>141</v>
      </c>
      <c r="B107" t="s">
        <v>52</v>
      </c>
      <c r="C107" t="s">
        <v>39</v>
      </c>
      <c r="D107" t="s">
        <v>83</v>
      </c>
      <c r="E107" t="s">
        <v>49</v>
      </c>
      <c r="F107">
        <v>0.2</v>
      </c>
      <c r="G107">
        <v>25</v>
      </c>
      <c r="H107" t="s">
        <v>261</v>
      </c>
    </row>
    <row r="108" spans="1:8" x14ac:dyDescent="0.3">
      <c r="A108" t="s">
        <v>142</v>
      </c>
      <c r="B108" t="s">
        <v>14</v>
      </c>
      <c r="C108" t="s">
        <v>22</v>
      </c>
      <c r="D108" t="s">
        <v>60</v>
      </c>
      <c r="E108" t="s">
        <v>41</v>
      </c>
      <c r="F108">
        <v>0.2</v>
      </c>
      <c r="G108">
        <v>125</v>
      </c>
      <c r="H108" t="s">
        <v>262</v>
      </c>
    </row>
    <row r="109" spans="1:8" x14ac:dyDescent="0.3">
      <c r="A109" t="s">
        <v>143</v>
      </c>
      <c r="B109" t="s">
        <v>25</v>
      </c>
      <c r="C109" t="s">
        <v>8</v>
      </c>
      <c r="D109" t="s">
        <v>57</v>
      </c>
      <c r="E109" t="s">
        <v>91</v>
      </c>
      <c r="F109">
        <v>0.1</v>
      </c>
      <c r="G109">
        <v>5</v>
      </c>
      <c r="H109" t="s">
        <v>263</v>
      </c>
    </row>
    <row r="110" spans="1:8" x14ac:dyDescent="0.3">
      <c r="A110" t="s">
        <v>144</v>
      </c>
      <c r="B110" t="s">
        <v>2</v>
      </c>
      <c r="C110" t="s">
        <v>101</v>
      </c>
      <c r="D110" t="s">
        <v>39</v>
      </c>
      <c r="E110" t="s">
        <v>80</v>
      </c>
      <c r="F110">
        <v>0.3</v>
      </c>
      <c r="G110">
        <v>0</v>
      </c>
      <c r="H110" t="s">
        <v>218</v>
      </c>
    </row>
    <row r="111" spans="1:8" x14ac:dyDescent="0.3">
      <c r="A111" t="s">
        <v>145</v>
      </c>
      <c r="B111" t="s">
        <v>7</v>
      </c>
      <c r="C111" t="s">
        <v>18</v>
      </c>
      <c r="D111" t="s">
        <v>56</v>
      </c>
      <c r="E111" t="s">
        <v>22</v>
      </c>
      <c r="F111">
        <v>0.1</v>
      </c>
      <c r="G111">
        <v>2</v>
      </c>
      <c r="H111" t="s">
        <v>207</v>
      </c>
    </row>
    <row r="112" spans="1:8" x14ac:dyDescent="0.3">
      <c r="A112" t="s">
        <v>264</v>
      </c>
      <c r="B112" t="s">
        <v>16</v>
      </c>
      <c r="C112" t="s">
        <v>5</v>
      </c>
      <c r="D112" t="s">
        <v>8</v>
      </c>
      <c r="E112" t="s">
        <v>57</v>
      </c>
      <c r="F112">
        <v>0.1</v>
      </c>
      <c r="G112">
        <v>2</v>
      </c>
      <c r="H112" t="s">
        <v>265</v>
      </c>
    </row>
    <row r="113" spans="1:8" x14ac:dyDescent="0.3">
      <c r="A113" t="s">
        <v>266</v>
      </c>
      <c r="B113" t="s">
        <v>25</v>
      </c>
      <c r="C113" t="s">
        <v>83</v>
      </c>
      <c r="D113" t="s">
        <v>8</v>
      </c>
      <c r="E113" t="s">
        <v>267</v>
      </c>
      <c r="F113">
        <v>0.1</v>
      </c>
      <c r="G113">
        <v>15</v>
      </c>
    </row>
    <row r="114" spans="1:8" x14ac:dyDescent="0.3">
      <c r="A114" t="s">
        <v>268</v>
      </c>
      <c r="B114" t="s">
        <v>103</v>
      </c>
      <c r="C114" t="s">
        <v>13</v>
      </c>
      <c r="D114" t="s">
        <v>54</v>
      </c>
      <c r="E114" t="s">
        <v>68</v>
      </c>
      <c r="F114">
        <v>0.25</v>
      </c>
      <c r="G114">
        <v>1</v>
      </c>
    </row>
    <row r="115" spans="1:8" x14ac:dyDescent="0.3">
      <c r="A115" t="s">
        <v>269</v>
      </c>
      <c r="B115" t="s">
        <v>43</v>
      </c>
      <c r="C115" t="s">
        <v>52</v>
      </c>
      <c r="D115" t="s">
        <v>267</v>
      </c>
      <c r="E115" t="s">
        <v>45</v>
      </c>
      <c r="F115">
        <v>0.1</v>
      </c>
      <c r="G115">
        <v>25</v>
      </c>
    </row>
    <row r="116" spans="1:8" x14ac:dyDescent="0.3">
      <c r="A116" t="s">
        <v>270</v>
      </c>
      <c r="B116" t="s">
        <v>60</v>
      </c>
      <c r="C116" t="s">
        <v>62</v>
      </c>
      <c r="D116" t="s">
        <v>103</v>
      </c>
      <c r="E116" t="s">
        <v>4</v>
      </c>
      <c r="F116">
        <v>0.1</v>
      </c>
      <c r="G116">
        <v>15</v>
      </c>
    </row>
    <row r="117" spans="1:8" x14ac:dyDescent="0.3">
      <c r="A117" t="s">
        <v>271</v>
      </c>
      <c r="B117" t="s">
        <v>60</v>
      </c>
      <c r="C117" t="s">
        <v>43</v>
      </c>
      <c r="D117" t="s">
        <v>80</v>
      </c>
      <c r="E117" t="s">
        <v>56</v>
      </c>
      <c r="F117">
        <v>0.1</v>
      </c>
      <c r="G117">
        <v>30</v>
      </c>
      <c r="H117" t="s">
        <v>272</v>
      </c>
    </row>
    <row r="118" spans="1:8" x14ac:dyDescent="0.3">
      <c r="A118" t="s">
        <v>273</v>
      </c>
      <c r="B118" t="s">
        <v>43</v>
      </c>
      <c r="C118" t="s">
        <v>40</v>
      </c>
      <c r="D118" t="s">
        <v>274</v>
      </c>
      <c r="E118" t="s">
        <v>52</v>
      </c>
      <c r="F118">
        <v>0.5</v>
      </c>
      <c r="G118">
        <v>50</v>
      </c>
    </row>
    <row r="119" spans="1:8" x14ac:dyDescent="0.3">
      <c r="A119" t="s">
        <v>275</v>
      </c>
      <c r="B119" t="s">
        <v>58</v>
      </c>
      <c r="C119" t="s">
        <v>26</v>
      </c>
      <c r="D119" t="s">
        <v>30</v>
      </c>
      <c r="E119" t="s">
        <v>27</v>
      </c>
      <c r="F119">
        <v>1</v>
      </c>
      <c r="G119">
        <v>25</v>
      </c>
    </row>
    <row r="120" spans="1:8" x14ac:dyDescent="0.3">
      <c r="A120" t="s">
        <v>276</v>
      </c>
      <c r="B120" t="s">
        <v>25</v>
      </c>
      <c r="C120" t="s">
        <v>79</v>
      </c>
      <c r="D120" t="s">
        <v>20</v>
      </c>
      <c r="E120" t="s">
        <v>52</v>
      </c>
      <c r="F120">
        <v>0.1</v>
      </c>
      <c r="G120">
        <v>25</v>
      </c>
    </row>
    <row r="121" spans="1:8" x14ac:dyDescent="0.3">
      <c r="A121" t="s">
        <v>277</v>
      </c>
      <c r="B121" t="s">
        <v>70</v>
      </c>
      <c r="C121" t="s">
        <v>267</v>
      </c>
      <c r="D121" t="s">
        <v>49</v>
      </c>
      <c r="E121" t="s">
        <v>13</v>
      </c>
      <c r="F121">
        <v>0.1</v>
      </c>
      <c r="G121">
        <v>20</v>
      </c>
    </row>
    <row r="122" spans="1:8" x14ac:dyDescent="0.3">
      <c r="A122" t="s">
        <v>278</v>
      </c>
      <c r="B122" t="s">
        <v>7</v>
      </c>
      <c r="C122" t="s">
        <v>51</v>
      </c>
      <c r="D122" t="s">
        <v>40</v>
      </c>
      <c r="E122" t="s">
        <v>54</v>
      </c>
      <c r="F122">
        <v>0.2</v>
      </c>
      <c r="G122">
        <v>15</v>
      </c>
    </row>
    <row r="123" spans="1:8" x14ac:dyDescent="0.3">
      <c r="A123" t="s">
        <v>279</v>
      </c>
      <c r="B123" t="s">
        <v>25</v>
      </c>
      <c r="C123" t="s">
        <v>75</v>
      </c>
      <c r="D123" t="s">
        <v>33</v>
      </c>
      <c r="E123" t="s">
        <v>49</v>
      </c>
      <c r="F123">
        <v>0.25</v>
      </c>
      <c r="G123">
        <v>15</v>
      </c>
    </row>
    <row r="124" spans="1:8" x14ac:dyDescent="0.3">
      <c r="A124" t="s">
        <v>280</v>
      </c>
      <c r="B124" t="s">
        <v>75</v>
      </c>
      <c r="C124" t="s">
        <v>274</v>
      </c>
      <c r="D124" t="s">
        <v>56</v>
      </c>
      <c r="E124" t="s">
        <v>65</v>
      </c>
      <c r="F124">
        <v>0.2</v>
      </c>
      <c r="G124">
        <v>30</v>
      </c>
      <c r="H124" t="s">
        <v>281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47A8F-3316-4305-B5AD-8799B507BEE2}">
  <dimension ref="A1:E124"/>
  <sheetViews>
    <sheetView workbookViewId="0">
      <selection activeCell="E16" sqref="E16"/>
    </sheetView>
  </sheetViews>
  <sheetFormatPr defaultRowHeight="14.4" x14ac:dyDescent="0.3"/>
  <cols>
    <col min="1" max="1" width="4" bestFit="1" customWidth="1"/>
    <col min="2" max="2" width="23.109375" bestFit="1" customWidth="1"/>
    <col min="3" max="3" width="6.77734375" bestFit="1" customWidth="1"/>
    <col min="4" max="4" width="9.77734375" bestFit="1" customWidth="1"/>
    <col min="5" max="5" width="85" customWidth="1"/>
  </cols>
  <sheetData>
    <row r="1" spans="1:5" x14ac:dyDescent="0.3">
      <c r="A1" t="s">
        <v>283</v>
      </c>
      <c r="B1" t="s">
        <v>0</v>
      </c>
      <c r="C1" t="s">
        <v>311</v>
      </c>
      <c r="D1" t="s">
        <v>154</v>
      </c>
      <c r="E1" t="s">
        <v>155</v>
      </c>
    </row>
    <row r="2" spans="1:5" x14ac:dyDescent="0.3">
      <c r="A2">
        <v>1</v>
      </c>
      <c r="B2" t="s">
        <v>1</v>
      </c>
      <c r="C2">
        <v>0.5</v>
      </c>
      <c r="D2">
        <v>15</v>
      </c>
      <c r="E2" t="s">
        <v>156</v>
      </c>
    </row>
    <row r="3" spans="1:5" x14ac:dyDescent="0.3">
      <c r="A3">
        <v>2</v>
      </c>
      <c r="B3" t="s">
        <v>289</v>
      </c>
      <c r="C3">
        <v>0.1</v>
      </c>
      <c r="D3">
        <v>2</v>
      </c>
      <c r="E3" t="s">
        <v>158</v>
      </c>
    </row>
    <row r="4" spans="1:5" x14ac:dyDescent="0.3">
      <c r="A4">
        <v>3</v>
      </c>
      <c r="B4" t="s">
        <v>294</v>
      </c>
      <c r="C4">
        <v>0.3</v>
      </c>
      <c r="D4">
        <v>20</v>
      </c>
      <c r="E4" t="s">
        <v>160</v>
      </c>
    </row>
    <row r="5" spans="1:5" x14ac:dyDescent="0.3">
      <c r="A5">
        <v>4</v>
      </c>
      <c r="B5" t="s">
        <v>295</v>
      </c>
      <c r="C5">
        <v>0.3</v>
      </c>
      <c r="D5">
        <v>20</v>
      </c>
      <c r="E5" t="s">
        <v>162</v>
      </c>
    </row>
    <row r="6" spans="1:5" x14ac:dyDescent="0.3">
      <c r="A6">
        <v>5</v>
      </c>
      <c r="B6" t="s">
        <v>296</v>
      </c>
      <c r="C6">
        <v>0.1</v>
      </c>
      <c r="D6">
        <v>1</v>
      </c>
      <c r="E6" t="s">
        <v>160</v>
      </c>
    </row>
    <row r="7" spans="1:5" x14ac:dyDescent="0.3">
      <c r="A7">
        <v>6</v>
      </c>
      <c r="B7" t="s">
        <v>6</v>
      </c>
      <c r="C7">
        <v>0.1</v>
      </c>
      <c r="D7">
        <v>2</v>
      </c>
      <c r="E7" t="s">
        <v>164</v>
      </c>
    </row>
    <row r="8" spans="1:5" x14ac:dyDescent="0.3">
      <c r="A8">
        <v>7</v>
      </c>
      <c r="B8" t="s">
        <v>11</v>
      </c>
      <c r="C8">
        <v>0.1</v>
      </c>
      <c r="D8">
        <v>3</v>
      </c>
      <c r="E8" t="s">
        <v>165</v>
      </c>
    </row>
    <row r="9" spans="1:5" x14ac:dyDescent="0.3">
      <c r="A9">
        <v>8</v>
      </c>
      <c r="B9" t="s">
        <v>15</v>
      </c>
      <c r="C9">
        <v>1</v>
      </c>
      <c r="D9">
        <v>5</v>
      </c>
      <c r="E9" t="s">
        <v>165</v>
      </c>
    </row>
    <row r="10" spans="1:5" x14ac:dyDescent="0.3">
      <c r="A10">
        <v>9</v>
      </c>
      <c r="B10" t="s">
        <v>166</v>
      </c>
      <c r="C10">
        <v>0.5</v>
      </c>
      <c r="D10">
        <v>5</v>
      </c>
      <c r="E10" s="1" t="s">
        <v>285</v>
      </c>
    </row>
    <row r="11" spans="1:5" x14ac:dyDescent="0.3">
      <c r="A11">
        <v>10</v>
      </c>
      <c r="B11" t="s">
        <v>19</v>
      </c>
      <c r="C11">
        <v>0.3</v>
      </c>
      <c r="D11">
        <v>10</v>
      </c>
      <c r="E11" t="s">
        <v>167</v>
      </c>
    </row>
    <row r="12" spans="1:5" x14ac:dyDescent="0.3">
      <c r="A12">
        <v>11</v>
      </c>
      <c r="B12" t="s">
        <v>23</v>
      </c>
      <c r="C12">
        <v>0.2</v>
      </c>
      <c r="D12">
        <v>12</v>
      </c>
      <c r="E12" t="s">
        <v>168</v>
      </c>
    </row>
    <row r="13" spans="1:5" x14ac:dyDescent="0.3">
      <c r="A13">
        <v>12</v>
      </c>
      <c r="B13" t="s">
        <v>28</v>
      </c>
      <c r="C13">
        <v>0.1</v>
      </c>
      <c r="D13">
        <v>2</v>
      </c>
      <c r="E13" t="s">
        <v>169</v>
      </c>
    </row>
    <row r="14" spans="1:5" x14ac:dyDescent="0.3">
      <c r="A14">
        <v>13</v>
      </c>
      <c r="B14" t="s">
        <v>31</v>
      </c>
      <c r="C14">
        <v>0.1</v>
      </c>
      <c r="D14">
        <v>1</v>
      </c>
      <c r="E14" t="s">
        <v>170</v>
      </c>
    </row>
    <row r="15" spans="1:5" x14ac:dyDescent="0.3">
      <c r="A15">
        <v>14</v>
      </c>
      <c r="B15" t="s">
        <v>35</v>
      </c>
      <c r="C15">
        <v>0.1</v>
      </c>
      <c r="D15">
        <v>2</v>
      </c>
      <c r="E15" t="s">
        <v>171</v>
      </c>
    </row>
    <row r="16" spans="1:5" x14ac:dyDescent="0.3">
      <c r="A16">
        <v>15</v>
      </c>
      <c r="B16" t="s">
        <v>297</v>
      </c>
      <c r="C16">
        <v>0.5</v>
      </c>
      <c r="D16">
        <v>20</v>
      </c>
      <c r="E16" t="s">
        <v>173</v>
      </c>
    </row>
    <row r="17" spans="1:5" x14ac:dyDescent="0.3">
      <c r="A17">
        <v>16</v>
      </c>
      <c r="B17" t="s">
        <v>36</v>
      </c>
      <c r="C17">
        <v>0.5</v>
      </c>
      <c r="D17">
        <v>5</v>
      </c>
      <c r="E17" t="s">
        <v>174</v>
      </c>
    </row>
    <row r="18" spans="1:5" x14ac:dyDescent="0.3">
      <c r="A18">
        <v>17</v>
      </c>
      <c r="B18" t="s">
        <v>38</v>
      </c>
      <c r="C18">
        <v>0.5</v>
      </c>
      <c r="D18">
        <v>20</v>
      </c>
      <c r="E18" t="s">
        <v>175</v>
      </c>
    </row>
    <row r="19" spans="1:5" x14ac:dyDescent="0.3">
      <c r="A19">
        <v>18</v>
      </c>
      <c r="B19" t="s">
        <v>298</v>
      </c>
      <c r="C19">
        <v>0.5</v>
      </c>
      <c r="D19">
        <v>20</v>
      </c>
      <c r="E19" t="s">
        <v>177</v>
      </c>
    </row>
    <row r="20" spans="1:5" x14ac:dyDescent="0.3">
      <c r="A20">
        <v>19</v>
      </c>
      <c r="B20" t="s">
        <v>42</v>
      </c>
      <c r="C20">
        <v>0.1</v>
      </c>
      <c r="D20">
        <v>3</v>
      </c>
      <c r="E20" t="s">
        <v>178</v>
      </c>
    </row>
    <row r="21" spans="1:5" x14ac:dyDescent="0.3">
      <c r="A21">
        <v>20</v>
      </c>
      <c r="B21" t="s">
        <v>46</v>
      </c>
      <c r="C21">
        <v>0.1</v>
      </c>
      <c r="D21">
        <v>5</v>
      </c>
      <c r="E21" t="s">
        <v>179</v>
      </c>
    </row>
    <row r="22" spans="1:5" x14ac:dyDescent="0.3">
      <c r="A22">
        <v>21</v>
      </c>
      <c r="B22" t="s">
        <v>48</v>
      </c>
      <c r="C22">
        <v>0.5</v>
      </c>
      <c r="D22">
        <v>1</v>
      </c>
      <c r="E22" t="s">
        <v>180</v>
      </c>
    </row>
    <row r="23" spans="1:5" x14ac:dyDescent="0.3">
      <c r="A23">
        <v>22</v>
      </c>
      <c r="B23" t="s">
        <v>50</v>
      </c>
      <c r="C23">
        <v>0.2</v>
      </c>
      <c r="D23">
        <v>10</v>
      </c>
      <c r="E23" t="s">
        <v>181</v>
      </c>
    </row>
    <row r="24" spans="1:5" x14ac:dyDescent="0.3">
      <c r="A24">
        <v>23</v>
      </c>
      <c r="B24" t="s">
        <v>290</v>
      </c>
      <c r="C24">
        <v>0.1</v>
      </c>
      <c r="D24">
        <v>2</v>
      </c>
      <c r="E24" t="s">
        <v>183</v>
      </c>
    </row>
    <row r="25" spans="1:5" x14ac:dyDescent="0.3">
      <c r="A25">
        <v>24</v>
      </c>
      <c r="B25" t="s">
        <v>53</v>
      </c>
      <c r="C25">
        <v>0.5</v>
      </c>
      <c r="D25">
        <v>2</v>
      </c>
      <c r="E25" t="s">
        <v>184</v>
      </c>
    </row>
    <row r="26" spans="1:5" x14ac:dyDescent="0.3">
      <c r="A26">
        <v>25</v>
      </c>
      <c r="B26" t="s">
        <v>55</v>
      </c>
      <c r="C26">
        <v>0.2</v>
      </c>
      <c r="D26">
        <v>1</v>
      </c>
      <c r="E26" t="s">
        <v>185</v>
      </c>
    </row>
    <row r="27" spans="1:5" x14ac:dyDescent="0.3">
      <c r="A27">
        <v>26</v>
      </c>
      <c r="B27" t="s">
        <v>59</v>
      </c>
      <c r="C27">
        <v>0.2</v>
      </c>
      <c r="D27">
        <v>10</v>
      </c>
      <c r="E27" t="s">
        <v>186</v>
      </c>
    </row>
    <row r="28" spans="1:5" x14ac:dyDescent="0.3">
      <c r="A28">
        <v>27</v>
      </c>
      <c r="B28" t="s">
        <v>61</v>
      </c>
      <c r="C28">
        <v>0.3</v>
      </c>
      <c r="D28">
        <v>15</v>
      </c>
      <c r="E28" t="s">
        <v>156</v>
      </c>
    </row>
    <row r="29" spans="1:5" x14ac:dyDescent="0.3">
      <c r="A29">
        <v>28</v>
      </c>
      <c r="B29" t="s">
        <v>63</v>
      </c>
      <c r="C29">
        <v>0.5</v>
      </c>
      <c r="D29">
        <v>250</v>
      </c>
      <c r="E29" t="s">
        <v>187</v>
      </c>
    </row>
    <row r="30" spans="1:5" x14ac:dyDescent="0.3">
      <c r="A30">
        <v>29</v>
      </c>
      <c r="B30" t="s">
        <v>64</v>
      </c>
      <c r="C30">
        <v>0.1</v>
      </c>
      <c r="D30">
        <v>4</v>
      </c>
      <c r="E30" t="s">
        <v>188</v>
      </c>
    </row>
    <row r="31" spans="1:5" x14ac:dyDescent="0.3">
      <c r="A31">
        <v>30</v>
      </c>
      <c r="B31" t="s">
        <v>66</v>
      </c>
      <c r="C31">
        <v>0.1</v>
      </c>
      <c r="D31">
        <v>5</v>
      </c>
      <c r="E31" t="s">
        <v>185</v>
      </c>
    </row>
    <row r="32" spans="1:5" x14ac:dyDescent="0.3">
      <c r="A32">
        <v>31</v>
      </c>
      <c r="B32" t="s">
        <v>69</v>
      </c>
      <c r="C32">
        <v>0.3</v>
      </c>
      <c r="D32">
        <v>15</v>
      </c>
      <c r="E32" t="s">
        <v>189</v>
      </c>
    </row>
    <row r="33" spans="1:5" x14ac:dyDescent="0.3">
      <c r="A33">
        <v>32</v>
      </c>
      <c r="B33" t="s">
        <v>71</v>
      </c>
      <c r="C33">
        <v>0.1</v>
      </c>
      <c r="D33">
        <v>25</v>
      </c>
      <c r="E33" t="s">
        <v>190</v>
      </c>
    </row>
    <row r="34" spans="1:5" x14ac:dyDescent="0.3">
      <c r="A34">
        <v>33</v>
      </c>
      <c r="B34" t="s">
        <v>72</v>
      </c>
      <c r="C34">
        <v>0.1</v>
      </c>
      <c r="D34">
        <v>10</v>
      </c>
      <c r="E34" t="s">
        <v>191</v>
      </c>
    </row>
    <row r="35" spans="1:5" x14ac:dyDescent="0.3">
      <c r="A35">
        <v>34</v>
      </c>
      <c r="B35" t="s">
        <v>299</v>
      </c>
      <c r="C35">
        <v>0.3</v>
      </c>
      <c r="D35">
        <v>1</v>
      </c>
      <c r="E35" t="s">
        <v>193</v>
      </c>
    </row>
    <row r="36" spans="1:5" x14ac:dyDescent="0.3">
      <c r="A36">
        <v>35</v>
      </c>
      <c r="B36" t="s">
        <v>73</v>
      </c>
      <c r="C36">
        <v>0.1</v>
      </c>
      <c r="D36">
        <v>2</v>
      </c>
      <c r="E36" t="s">
        <v>194</v>
      </c>
    </row>
    <row r="37" spans="1:5" x14ac:dyDescent="0.3">
      <c r="A37">
        <v>36</v>
      </c>
      <c r="B37" t="s">
        <v>74</v>
      </c>
      <c r="C37">
        <v>0.2</v>
      </c>
      <c r="D37">
        <v>10</v>
      </c>
      <c r="E37" t="s">
        <v>195</v>
      </c>
    </row>
    <row r="38" spans="1:5" x14ac:dyDescent="0.3">
      <c r="A38">
        <v>37</v>
      </c>
      <c r="B38" t="s">
        <v>300</v>
      </c>
      <c r="C38">
        <v>0.1</v>
      </c>
      <c r="D38">
        <v>15</v>
      </c>
      <c r="E38" t="s">
        <v>197</v>
      </c>
    </row>
    <row r="39" spans="1:5" x14ac:dyDescent="0.3">
      <c r="A39">
        <v>38</v>
      </c>
      <c r="B39" t="s">
        <v>76</v>
      </c>
      <c r="C39">
        <v>0.3</v>
      </c>
      <c r="D39">
        <v>50</v>
      </c>
      <c r="E39" t="s">
        <v>198</v>
      </c>
    </row>
    <row r="40" spans="1:5" x14ac:dyDescent="0.3">
      <c r="A40">
        <v>39</v>
      </c>
      <c r="B40" t="s">
        <v>77</v>
      </c>
      <c r="C40">
        <v>0.1</v>
      </c>
      <c r="D40">
        <v>2</v>
      </c>
      <c r="E40" t="s">
        <v>199</v>
      </c>
    </row>
    <row r="41" spans="1:5" x14ac:dyDescent="0.3">
      <c r="A41">
        <v>40</v>
      </c>
      <c r="B41" t="s">
        <v>78</v>
      </c>
      <c r="C41">
        <v>0.1</v>
      </c>
      <c r="D41">
        <v>1</v>
      </c>
      <c r="E41" t="s">
        <v>200</v>
      </c>
    </row>
    <row r="42" spans="1:5" x14ac:dyDescent="0.3">
      <c r="A42">
        <v>41</v>
      </c>
      <c r="B42" t="s">
        <v>81</v>
      </c>
      <c r="C42">
        <v>0.3</v>
      </c>
      <c r="D42">
        <v>100</v>
      </c>
      <c r="E42" t="s">
        <v>201</v>
      </c>
    </row>
    <row r="43" spans="1:5" x14ac:dyDescent="0.3">
      <c r="A43">
        <v>42</v>
      </c>
      <c r="B43" t="s">
        <v>82</v>
      </c>
      <c r="C43">
        <v>0.3</v>
      </c>
      <c r="D43">
        <v>1</v>
      </c>
      <c r="E43" t="s">
        <v>202</v>
      </c>
    </row>
    <row r="44" spans="1:5" x14ac:dyDescent="0.3">
      <c r="A44">
        <v>43</v>
      </c>
      <c r="B44" t="s">
        <v>84</v>
      </c>
      <c r="C44">
        <v>0.3</v>
      </c>
      <c r="D44">
        <v>5</v>
      </c>
      <c r="E44" t="s">
        <v>203</v>
      </c>
    </row>
    <row r="45" spans="1:5" x14ac:dyDescent="0.3">
      <c r="A45">
        <v>44</v>
      </c>
      <c r="B45" t="s">
        <v>85</v>
      </c>
      <c r="C45">
        <v>1</v>
      </c>
      <c r="D45">
        <v>20</v>
      </c>
      <c r="E45" t="s">
        <v>204</v>
      </c>
    </row>
    <row r="46" spans="1:5" x14ac:dyDescent="0.3">
      <c r="A46">
        <v>45</v>
      </c>
      <c r="B46" t="s">
        <v>291</v>
      </c>
      <c r="C46">
        <v>0.1</v>
      </c>
      <c r="D46">
        <v>5</v>
      </c>
      <c r="E46" t="s">
        <v>206</v>
      </c>
    </row>
    <row r="47" spans="1:5" x14ac:dyDescent="0.3">
      <c r="A47">
        <v>46</v>
      </c>
      <c r="B47" t="s">
        <v>86</v>
      </c>
      <c r="C47">
        <v>0.5</v>
      </c>
      <c r="D47">
        <v>20</v>
      </c>
      <c r="E47" t="s">
        <v>207</v>
      </c>
    </row>
    <row r="48" spans="1:5" x14ac:dyDescent="0.3">
      <c r="A48">
        <v>47</v>
      </c>
      <c r="B48" t="s">
        <v>87</v>
      </c>
      <c r="C48">
        <v>0.2</v>
      </c>
      <c r="D48">
        <v>5</v>
      </c>
      <c r="E48" t="s">
        <v>208</v>
      </c>
    </row>
    <row r="49" spans="1:5" x14ac:dyDescent="0.3">
      <c r="A49">
        <v>48</v>
      </c>
      <c r="B49" t="s">
        <v>88</v>
      </c>
      <c r="C49">
        <v>0.1</v>
      </c>
      <c r="D49">
        <v>1</v>
      </c>
      <c r="E49" t="s">
        <v>209</v>
      </c>
    </row>
    <row r="50" spans="1:5" x14ac:dyDescent="0.3">
      <c r="A50">
        <v>49</v>
      </c>
      <c r="B50" t="s">
        <v>90</v>
      </c>
      <c r="C50">
        <v>0.3</v>
      </c>
      <c r="D50">
        <v>20</v>
      </c>
      <c r="E50" t="s">
        <v>210</v>
      </c>
    </row>
    <row r="51" spans="1:5" x14ac:dyDescent="0.3">
      <c r="A51">
        <v>50</v>
      </c>
      <c r="B51" t="s">
        <v>92</v>
      </c>
      <c r="C51">
        <v>0.1</v>
      </c>
      <c r="D51">
        <v>20</v>
      </c>
      <c r="E51" t="s">
        <v>210</v>
      </c>
    </row>
    <row r="52" spans="1:5" x14ac:dyDescent="0.3">
      <c r="A52">
        <v>51</v>
      </c>
      <c r="B52" t="s">
        <v>93</v>
      </c>
      <c r="C52">
        <v>0.3</v>
      </c>
      <c r="D52">
        <v>1</v>
      </c>
      <c r="E52" t="s">
        <v>211</v>
      </c>
    </row>
    <row r="53" spans="1:5" x14ac:dyDescent="0.3">
      <c r="A53">
        <v>52</v>
      </c>
      <c r="B53" t="s">
        <v>94</v>
      </c>
      <c r="C53">
        <v>0.3</v>
      </c>
      <c r="D53">
        <v>15</v>
      </c>
      <c r="E53" t="s">
        <v>212</v>
      </c>
    </row>
    <row r="54" spans="1:5" x14ac:dyDescent="0.3">
      <c r="A54">
        <v>53</v>
      </c>
      <c r="B54" t="s">
        <v>95</v>
      </c>
      <c r="C54">
        <v>0.1</v>
      </c>
      <c r="D54">
        <v>15</v>
      </c>
      <c r="E54" t="s">
        <v>212</v>
      </c>
    </row>
    <row r="55" spans="1:5" x14ac:dyDescent="0.3">
      <c r="A55">
        <v>54</v>
      </c>
      <c r="B55" t="s">
        <v>306</v>
      </c>
      <c r="C55">
        <v>0.5</v>
      </c>
      <c r="D55">
        <v>2</v>
      </c>
      <c r="E55" t="s">
        <v>214</v>
      </c>
    </row>
    <row r="56" spans="1:5" x14ac:dyDescent="0.3">
      <c r="A56">
        <v>55</v>
      </c>
      <c r="B56" t="s">
        <v>96</v>
      </c>
      <c r="C56">
        <v>0.3</v>
      </c>
      <c r="D56">
        <v>6</v>
      </c>
      <c r="E56" t="s">
        <v>215</v>
      </c>
    </row>
    <row r="57" spans="1:5" x14ac:dyDescent="0.3">
      <c r="A57">
        <v>56</v>
      </c>
      <c r="B57" t="s">
        <v>97</v>
      </c>
      <c r="C57">
        <v>1</v>
      </c>
      <c r="D57">
        <v>5</v>
      </c>
      <c r="E57" t="s">
        <v>165</v>
      </c>
    </row>
    <row r="58" spans="1:5" x14ac:dyDescent="0.3">
      <c r="A58">
        <v>57</v>
      </c>
      <c r="B58" t="s">
        <v>98</v>
      </c>
      <c r="C58">
        <v>0.3</v>
      </c>
      <c r="D58">
        <v>1</v>
      </c>
      <c r="E58" t="s">
        <v>216</v>
      </c>
    </row>
    <row r="59" spans="1:5" x14ac:dyDescent="0.3">
      <c r="A59">
        <v>58</v>
      </c>
      <c r="B59" t="s">
        <v>99</v>
      </c>
      <c r="C59">
        <v>1</v>
      </c>
      <c r="D59">
        <v>0</v>
      </c>
      <c r="E59" t="s">
        <v>216</v>
      </c>
    </row>
    <row r="60" spans="1:5" x14ac:dyDescent="0.3">
      <c r="A60">
        <v>59</v>
      </c>
      <c r="B60" t="s">
        <v>100</v>
      </c>
      <c r="C60">
        <v>0.3</v>
      </c>
      <c r="D60">
        <v>30</v>
      </c>
      <c r="E60" t="s">
        <v>217</v>
      </c>
    </row>
    <row r="61" spans="1:5" x14ac:dyDescent="0.3">
      <c r="A61">
        <v>60</v>
      </c>
      <c r="B61" t="s">
        <v>102</v>
      </c>
      <c r="C61">
        <v>0.3</v>
      </c>
      <c r="D61">
        <v>0</v>
      </c>
      <c r="E61" t="s">
        <v>218</v>
      </c>
    </row>
    <row r="62" spans="1:5" x14ac:dyDescent="0.3">
      <c r="A62">
        <v>61</v>
      </c>
      <c r="B62" t="s">
        <v>104</v>
      </c>
      <c r="C62">
        <v>0.5</v>
      </c>
      <c r="D62">
        <v>10</v>
      </c>
      <c r="E62" t="s">
        <v>219</v>
      </c>
    </row>
    <row r="63" spans="1:5" x14ac:dyDescent="0.3">
      <c r="A63">
        <v>62</v>
      </c>
      <c r="B63" t="s">
        <v>105</v>
      </c>
      <c r="C63">
        <v>0.2</v>
      </c>
      <c r="D63">
        <v>1</v>
      </c>
      <c r="E63" t="s">
        <v>220</v>
      </c>
    </row>
    <row r="64" spans="1:5" x14ac:dyDescent="0.3">
      <c r="A64">
        <v>63</v>
      </c>
      <c r="B64" t="s">
        <v>106</v>
      </c>
      <c r="C64">
        <v>0.1</v>
      </c>
      <c r="D64">
        <v>1</v>
      </c>
      <c r="E64" t="s">
        <v>221</v>
      </c>
    </row>
    <row r="65" spans="1:5" x14ac:dyDescent="0.3">
      <c r="A65">
        <v>64</v>
      </c>
      <c r="B65" t="s">
        <v>107</v>
      </c>
      <c r="C65">
        <v>0.1</v>
      </c>
      <c r="D65">
        <v>2</v>
      </c>
      <c r="E65" t="s">
        <v>222</v>
      </c>
    </row>
    <row r="66" spans="1:5" x14ac:dyDescent="0.3">
      <c r="A66">
        <v>65</v>
      </c>
      <c r="B66" t="s">
        <v>108</v>
      </c>
      <c r="C66">
        <v>0.1</v>
      </c>
      <c r="D66">
        <v>1</v>
      </c>
      <c r="E66" t="s">
        <v>223</v>
      </c>
    </row>
    <row r="67" spans="1:5" x14ac:dyDescent="0.3">
      <c r="A67">
        <v>66</v>
      </c>
      <c r="B67" t="s">
        <v>109</v>
      </c>
      <c r="C67">
        <v>0.1</v>
      </c>
      <c r="D67">
        <v>5</v>
      </c>
      <c r="E67" t="s">
        <v>224</v>
      </c>
    </row>
    <row r="68" spans="1:5" x14ac:dyDescent="0.3">
      <c r="A68">
        <v>67</v>
      </c>
      <c r="B68" t="s">
        <v>110</v>
      </c>
      <c r="C68">
        <v>0.3</v>
      </c>
      <c r="D68">
        <v>50</v>
      </c>
      <c r="E68" t="s">
        <v>225</v>
      </c>
    </row>
    <row r="69" spans="1:5" x14ac:dyDescent="0.3">
      <c r="A69">
        <v>68</v>
      </c>
      <c r="B69" t="s">
        <v>111</v>
      </c>
      <c r="C69">
        <v>0.3</v>
      </c>
      <c r="D69">
        <v>4</v>
      </c>
      <c r="E69" t="s">
        <v>226</v>
      </c>
    </row>
    <row r="70" spans="1:5" x14ac:dyDescent="0.3">
      <c r="A70">
        <v>69</v>
      </c>
      <c r="B70" t="s">
        <v>112</v>
      </c>
      <c r="C70">
        <v>0.3</v>
      </c>
      <c r="D70">
        <v>2</v>
      </c>
      <c r="E70" t="s">
        <v>227</v>
      </c>
    </row>
    <row r="71" spans="1:5" x14ac:dyDescent="0.3">
      <c r="A71">
        <v>70</v>
      </c>
      <c r="B71" t="s">
        <v>147</v>
      </c>
      <c r="C71">
        <v>0.3</v>
      </c>
      <c r="D71">
        <v>0</v>
      </c>
      <c r="E71" t="s">
        <v>228</v>
      </c>
    </row>
    <row r="72" spans="1:5" x14ac:dyDescent="0.3">
      <c r="A72">
        <v>71</v>
      </c>
      <c r="B72" t="s">
        <v>301</v>
      </c>
      <c r="C72">
        <v>0.5</v>
      </c>
      <c r="D72">
        <v>20</v>
      </c>
      <c r="E72" t="s">
        <v>230</v>
      </c>
    </row>
    <row r="73" spans="1:5" x14ac:dyDescent="0.3">
      <c r="A73">
        <v>72</v>
      </c>
      <c r="B73" t="s">
        <v>113</v>
      </c>
      <c r="C73">
        <v>0.1</v>
      </c>
      <c r="D73">
        <v>8</v>
      </c>
      <c r="E73" t="s">
        <v>231</v>
      </c>
    </row>
    <row r="74" spans="1:5" x14ac:dyDescent="0.3">
      <c r="A74">
        <v>73</v>
      </c>
      <c r="B74" t="s">
        <v>114</v>
      </c>
      <c r="C74">
        <v>0.2</v>
      </c>
      <c r="D74">
        <v>10</v>
      </c>
      <c r="E74" t="s">
        <v>232</v>
      </c>
    </row>
    <row r="75" spans="1:5" x14ac:dyDescent="0.3">
      <c r="A75">
        <v>74</v>
      </c>
      <c r="B75" t="s">
        <v>115</v>
      </c>
      <c r="C75">
        <v>0.2</v>
      </c>
      <c r="D75">
        <v>5</v>
      </c>
      <c r="E75" t="s">
        <v>233</v>
      </c>
    </row>
    <row r="76" spans="1:5" x14ac:dyDescent="0.3">
      <c r="A76">
        <v>75</v>
      </c>
      <c r="B76" t="s">
        <v>116</v>
      </c>
      <c r="C76">
        <v>0.1</v>
      </c>
      <c r="D76">
        <v>1</v>
      </c>
      <c r="E76" t="s">
        <v>170</v>
      </c>
    </row>
    <row r="77" spans="1:5" x14ac:dyDescent="0.3">
      <c r="A77">
        <v>76</v>
      </c>
      <c r="B77" t="s">
        <v>117</v>
      </c>
      <c r="C77">
        <v>0.1</v>
      </c>
      <c r="D77">
        <v>2</v>
      </c>
      <c r="E77" t="s">
        <v>307</v>
      </c>
    </row>
    <row r="78" spans="1:5" x14ac:dyDescent="0.3">
      <c r="A78">
        <v>77</v>
      </c>
      <c r="B78" t="s">
        <v>118</v>
      </c>
      <c r="C78">
        <v>0.5</v>
      </c>
      <c r="D78">
        <v>2</v>
      </c>
      <c r="E78" t="s">
        <v>235</v>
      </c>
    </row>
    <row r="79" spans="1:5" x14ac:dyDescent="0.3">
      <c r="A79">
        <v>78</v>
      </c>
      <c r="B79" t="s">
        <v>292</v>
      </c>
      <c r="C79">
        <v>0.3</v>
      </c>
      <c r="D79">
        <v>5</v>
      </c>
      <c r="E79" t="s">
        <v>237</v>
      </c>
    </row>
    <row r="80" spans="1:5" x14ac:dyDescent="0.3">
      <c r="A80">
        <v>79</v>
      </c>
      <c r="B80" t="s">
        <v>119</v>
      </c>
      <c r="C80">
        <v>0.1</v>
      </c>
      <c r="D80">
        <v>2</v>
      </c>
      <c r="E80" t="s">
        <v>308</v>
      </c>
    </row>
    <row r="81" spans="1:5" x14ac:dyDescent="0.3">
      <c r="A81">
        <v>80</v>
      </c>
      <c r="B81" t="s">
        <v>120</v>
      </c>
      <c r="C81">
        <v>0.1</v>
      </c>
      <c r="D81">
        <v>2</v>
      </c>
      <c r="E81" t="s">
        <v>171</v>
      </c>
    </row>
    <row r="82" spans="1:5" x14ac:dyDescent="0.3">
      <c r="A82">
        <v>81</v>
      </c>
      <c r="B82" t="s">
        <v>121</v>
      </c>
      <c r="C82">
        <v>0.1</v>
      </c>
      <c r="D82">
        <v>2</v>
      </c>
      <c r="E82" t="s">
        <v>171</v>
      </c>
    </row>
    <row r="83" spans="1:5" x14ac:dyDescent="0.3">
      <c r="A83">
        <v>82</v>
      </c>
      <c r="B83" t="s">
        <v>122</v>
      </c>
      <c r="C83">
        <v>0.3</v>
      </c>
      <c r="D83">
        <v>15</v>
      </c>
      <c r="E83" t="s">
        <v>215</v>
      </c>
    </row>
    <row r="84" spans="1:5" x14ac:dyDescent="0.3">
      <c r="A84">
        <v>83</v>
      </c>
      <c r="B84" t="s">
        <v>123</v>
      </c>
      <c r="C84">
        <v>0.5</v>
      </c>
      <c r="D84">
        <v>2</v>
      </c>
      <c r="E84" t="s">
        <v>239</v>
      </c>
    </row>
    <row r="85" spans="1:5" x14ac:dyDescent="0.3">
      <c r="A85">
        <v>84</v>
      </c>
      <c r="B85" t="s">
        <v>124</v>
      </c>
      <c r="C85">
        <v>0.1</v>
      </c>
      <c r="D85">
        <v>2</v>
      </c>
      <c r="E85" t="s">
        <v>194</v>
      </c>
    </row>
    <row r="86" spans="1:5" x14ac:dyDescent="0.3">
      <c r="A86">
        <v>85</v>
      </c>
      <c r="B86" t="s">
        <v>309</v>
      </c>
      <c r="C86">
        <v>0.2</v>
      </c>
      <c r="D86">
        <v>5</v>
      </c>
      <c r="E86" t="s">
        <v>310</v>
      </c>
    </row>
    <row r="87" spans="1:5" x14ac:dyDescent="0.3">
      <c r="A87">
        <v>86</v>
      </c>
      <c r="B87" t="s">
        <v>125</v>
      </c>
      <c r="C87">
        <v>0.2</v>
      </c>
      <c r="D87">
        <v>2</v>
      </c>
      <c r="E87" t="s">
        <v>242</v>
      </c>
    </row>
    <row r="88" spans="1:5" x14ac:dyDescent="0.3">
      <c r="A88">
        <v>87</v>
      </c>
      <c r="B88" t="s">
        <v>148</v>
      </c>
      <c r="C88">
        <v>0.3</v>
      </c>
      <c r="D88">
        <v>4</v>
      </c>
      <c r="E88" t="s">
        <v>243</v>
      </c>
    </row>
    <row r="89" spans="1:5" x14ac:dyDescent="0.3">
      <c r="A89">
        <v>88</v>
      </c>
      <c r="B89" t="s">
        <v>302</v>
      </c>
      <c r="C89">
        <v>0.1</v>
      </c>
      <c r="D89">
        <v>1</v>
      </c>
      <c r="E89" t="s">
        <v>245</v>
      </c>
    </row>
    <row r="90" spans="1:5" x14ac:dyDescent="0.3">
      <c r="A90">
        <v>89</v>
      </c>
      <c r="B90" t="s">
        <v>126</v>
      </c>
      <c r="C90">
        <v>0.3</v>
      </c>
      <c r="D90">
        <v>15</v>
      </c>
      <c r="E90" t="s">
        <v>215</v>
      </c>
    </row>
    <row r="91" spans="1:5" x14ac:dyDescent="0.3">
      <c r="A91">
        <v>90</v>
      </c>
      <c r="B91" t="s">
        <v>127</v>
      </c>
      <c r="C91">
        <v>0.2</v>
      </c>
      <c r="D91">
        <v>3</v>
      </c>
      <c r="E91" t="s">
        <v>246</v>
      </c>
    </row>
    <row r="92" spans="1:5" x14ac:dyDescent="0.3">
      <c r="A92">
        <v>91</v>
      </c>
      <c r="B92" t="s">
        <v>128</v>
      </c>
      <c r="C92">
        <v>0.2</v>
      </c>
      <c r="D92">
        <v>3</v>
      </c>
      <c r="E92" t="s">
        <v>233</v>
      </c>
    </row>
    <row r="93" spans="1:5" x14ac:dyDescent="0.3">
      <c r="A93">
        <v>92</v>
      </c>
      <c r="B93" t="s">
        <v>129</v>
      </c>
      <c r="C93">
        <v>0.1</v>
      </c>
      <c r="D93">
        <v>3</v>
      </c>
      <c r="E93" t="s">
        <v>247</v>
      </c>
    </row>
    <row r="94" spans="1:5" x14ac:dyDescent="0.3">
      <c r="A94">
        <v>93</v>
      </c>
      <c r="B94" t="s">
        <v>130</v>
      </c>
      <c r="C94">
        <v>0.1</v>
      </c>
      <c r="D94">
        <v>2</v>
      </c>
      <c r="E94" t="s">
        <v>248</v>
      </c>
    </row>
    <row r="95" spans="1:5" x14ac:dyDescent="0.3">
      <c r="A95">
        <v>94</v>
      </c>
      <c r="B95" t="s">
        <v>131</v>
      </c>
      <c r="C95">
        <v>0.1</v>
      </c>
      <c r="D95">
        <v>2</v>
      </c>
      <c r="E95" t="s">
        <v>303</v>
      </c>
    </row>
    <row r="96" spans="1:5" x14ac:dyDescent="0.3">
      <c r="A96">
        <v>95</v>
      </c>
      <c r="B96" t="s">
        <v>132</v>
      </c>
      <c r="C96">
        <v>0.1</v>
      </c>
      <c r="D96">
        <v>4</v>
      </c>
      <c r="E96" t="s">
        <v>250</v>
      </c>
    </row>
    <row r="97" spans="1:5" x14ac:dyDescent="0.3">
      <c r="A97">
        <v>96</v>
      </c>
      <c r="B97" t="s">
        <v>304</v>
      </c>
      <c r="C97">
        <v>0.1</v>
      </c>
      <c r="D97">
        <v>20</v>
      </c>
      <c r="E97" t="s">
        <v>252</v>
      </c>
    </row>
    <row r="98" spans="1:5" x14ac:dyDescent="0.3">
      <c r="A98">
        <v>97</v>
      </c>
      <c r="B98" t="s">
        <v>133</v>
      </c>
      <c r="C98">
        <v>0.2</v>
      </c>
      <c r="D98">
        <v>5</v>
      </c>
      <c r="E98" t="s">
        <v>253</v>
      </c>
    </row>
    <row r="99" spans="1:5" x14ac:dyDescent="0.3">
      <c r="A99">
        <v>98</v>
      </c>
      <c r="B99" t="s">
        <v>134</v>
      </c>
      <c r="C99">
        <v>0.2</v>
      </c>
      <c r="D99">
        <v>15</v>
      </c>
      <c r="E99" t="s">
        <v>254</v>
      </c>
    </row>
    <row r="100" spans="1:5" x14ac:dyDescent="0.3">
      <c r="A100">
        <v>99</v>
      </c>
      <c r="B100" t="s">
        <v>135</v>
      </c>
      <c r="C100">
        <v>0.3</v>
      </c>
      <c r="D100">
        <v>5</v>
      </c>
      <c r="E100" t="s">
        <v>203</v>
      </c>
    </row>
    <row r="101" spans="1:5" x14ac:dyDescent="0.3">
      <c r="A101">
        <v>100</v>
      </c>
      <c r="B101" t="s">
        <v>136</v>
      </c>
      <c r="C101">
        <v>0.5</v>
      </c>
      <c r="D101">
        <v>15</v>
      </c>
      <c r="E101" t="s">
        <v>254</v>
      </c>
    </row>
    <row r="102" spans="1:5" x14ac:dyDescent="0.3">
      <c r="A102">
        <v>101</v>
      </c>
      <c r="B102" t="s">
        <v>137</v>
      </c>
      <c r="C102">
        <v>0.1</v>
      </c>
      <c r="D102">
        <v>1</v>
      </c>
      <c r="E102" t="s">
        <v>255</v>
      </c>
    </row>
    <row r="103" spans="1:5" x14ac:dyDescent="0.3">
      <c r="A103">
        <v>102</v>
      </c>
      <c r="B103" t="s">
        <v>138</v>
      </c>
      <c r="C103">
        <v>0.1</v>
      </c>
      <c r="D103">
        <v>1</v>
      </c>
      <c r="E103" t="s">
        <v>256</v>
      </c>
    </row>
    <row r="104" spans="1:5" x14ac:dyDescent="0.3">
      <c r="A104">
        <v>103</v>
      </c>
      <c r="B104" t="s">
        <v>305</v>
      </c>
      <c r="C104">
        <v>0.2</v>
      </c>
      <c r="D104">
        <v>1</v>
      </c>
      <c r="E104" t="s">
        <v>258</v>
      </c>
    </row>
    <row r="105" spans="1:5" x14ac:dyDescent="0.3">
      <c r="A105">
        <v>104</v>
      </c>
      <c r="B105" t="s">
        <v>139</v>
      </c>
      <c r="C105">
        <v>1</v>
      </c>
      <c r="D105">
        <v>15</v>
      </c>
      <c r="E105" t="s">
        <v>259</v>
      </c>
    </row>
    <row r="106" spans="1:5" x14ac:dyDescent="0.3">
      <c r="A106">
        <v>105</v>
      </c>
      <c r="B106" t="s">
        <v>140</v>
      </c>
      <c r="C106">
        <v>0.1</v>
      </c>
      <c r="D106">
        <v>1</v>
      </c>
      <c r="E106" t="s">
        <v>260</v>
      </c>
    </row>
    <row r="107" spans="1:5" x14ac:dyDescent="0.3">
      <c r="A107">
        <v>106</v>
      </c>
      <c r="B107" t="s">
        <v>141</v>
      </c>
      <c r="C107">
        <v>0.2</v>
      </c>
      <c r="D107">
        <v>25</v>
      </c>
      <c r="E107" t="s">
        <v>261</v>
      </c>
    </row>
    <row r="108" spans="1:5" x14ac:dyDescent="0.3">
      <c r="A108">
        <v>107</v>
      </c>
      <c r="B108" t="s">
        <v>142</v>
      </c>
      <c r="C108">
        <v>0.2</v>
      </c>
      <c r="D108">
        <v>125</v>
      </c>
      <c r="E108" t="s">
        <v>262</v>
      </c>
    </row>
    <row r="109" spans="1:5" x14ac:dyDescent="0.3">
      <c r="A109">
        <v>108</v>
      </c>
      <c r="B109" t="s">
        <v>143</v>
      </c>
      <c r="C109">
        <v>0.1</v>
      </c>
      <c r="D109">
        <v>5</v>
      </c>
      <c r="E109" t="s">
        <v>263</v>
      </c>
    </row>
    <row r="110" spans="1:5" x14ac:dyDescent="0.3">
      <c r="A110">
        <v>109</v>
      </c>
      <c r="B110" t="s">
        <v>144</v>
      </c>
      <c r="C110">
        <v>0.3</v>
      </c>
      <c r="D110">
        <v>0</v>
      </c>
      <c r="E110" t="s">
        <v>218</v>
      </c>
    </row>
    <row r="111" spans="1:5" x14ac:dyDescent="0.3">
      <c r="A111">
        <v>110</v>
      </c>
      <c r="B111" t="s">
        <v>145</v>
      </c>
      <c r="C111">
        <v>0.1</v>
      </c>
      <c r="D111">
        <v>2</v>
      </c>
      <c r="E111" t="s">
        <v>207</v>
      </c>
    </row>
    <row r="112" spans="1:5" x14ac:dyDescent="0.3">
      <c r="A112">
        <v>111</v>
      </c>
      <c r="B112" t="s">
        <v>293</v>
      </c>
      <c r="C112">
        <v>0.1</v>
      </c>
      <c r="D112">
        <v>2</v>
      </c>
      <c r="E112" t="s">
        <v>265</v>
      </c>
    </row>
    <row r="113" spans="1:5" x14ac:dyDescent="0.3">
      <c r="A113">
        <v>112</v>
      </c>
      <c r="B113" t="s">
        <v>266</v>
      </c>
      <c r="C113">
        <v>0.1</v>
      </c>
      <c r="D113">
        <v>15</v>
      </c>
    </row>
    <row r="114" spans="1:5" x14ac:dyDescent="0.3">
      <c r="A114">
        <v>113</v>
      </c>
      <c r="B114" t="s">
        <v>268</v>
      </c>
      <c r="C114">
        <v>0.25</v>
      </c>
      <c r="D114">
        <v>1</v>
      </c>
    </row>
    <row r="115" spans="1:5" x14ac:dyDescent="0.3">
      <c r="A115">
        <v>114</v>
      </c>
      <c r="B115" t="s">
        <v>269</v>
      </c>
      <c r="C115">
        <v>0.1</v>
      </c>
      <c r="D115">
        <v>25</v>
      </c>
    </row>
    <row r="116" spans="1:5" x14ac:dyDescent="0.3">
      <c r="A116">
        <v>115</v>
      </c>
      <c r="B116" t="s">
        <v>270</v>
      </c>
      <c r="C116">
        <v>0.1</v>
      </c>
      <c r="D116">
        <v>15</v>
      </c>
    </row>
    <row r="117" spans="1:5" x14ac:dyDescent="0.3">
      <c r="A117">
        <v>116</v>
      </c>
      <c r="B117" t="s">
        <v>271</v>
      </c>
      <c r="C117">
        <v>0.1</v>
      </c>
      <c r="D117">
        <v>30</v>
      </c>
      <c r="E117" t="s">
        <v>272</v>
      </c>
    </row>
    <row r="118" spans="1:5" x14ac:dyDescent="0.3">
      <c r="A118">
        <v>117</v>
      </c>
      <c r="B118" t="s">
        <v>273</v>
      </c>
      <c r="C118">
        <v>0.5</v>
      </c>
      <c r="D118">
        <v>50</v>
      </c>
    </row>
    <row r="119" spans="1:5" x14ac:dyDescent="0.3">
      <c r="A119">
        <v>118</v>
      </c>
      <c r="B119" t="s">
        <v>275</v>
      </c>
      <c r="C119">
        <v>1</v>
      </c>
      <c r="D119">
        <v>25</v>
      </c>
    </row>
    <row r="120" spans="1:5" x14ac:dyDescent="0.3">
      <c r="A120">
        <v>119</v>
      </c>
      <c r="B120" t="s">
        <v>276</v>
      </c>
      <c r="C120">
        <v>0.1</v>
      </c>
      <c r="D120">
        <v>25</v>
      </c>
    </row>
    <row r="121" spans="1:5" x14ac:dyDescent="0.3">
      <c r="A121">
        <v>120</v>
      </c>
      <c r="B121" t="s">
        <v>277</v>
      </c>
      <c r="C121">
        <v>0.1</v>
      </c>
      <c r="D121">
        <v>20</v>
      </c>
    </row>
    <row r="122" spans="1:5" x14ac:dyDescent="0.3">
      <c r="A122">
        <v>121</v>
      </c>
      <c r="B122" t="s">
        <v>278</v>
      </c>
      <c r="C122">
        <v>0.2</v>
      </c>
      <c r="D122">
        <v>15</v>
      </c>
    </row>
    <row r="123" spans="1:5" x14ac:dyDescent="0.3">
      <c r="A123">
        <v>122</v>
      </c>
      <c r="B123" t="s">
        <v>279</v>
      </c>
      <c r="C123">
        <v>0.25</v>
      </c>
      <c r="D123">
        <v>15</v>
      </c>
    </row>
    <row r="124" spans="1:5" x14ac:dyDescent="0.3">
      <c r="A124">
        <v>123</v>
      </c>
      <c r="B124" t="s">
        <v>280</v>
      </c>
      <c r="C124">
        <v>0.2</v>
      </c>
      <c r="D124">
        <v>30</v>
      </c>
      <c r="E124" t="s">
        <v>281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77C9E-F7E9-437A-9024-B8026D3D396E}">
  <dimension ref="A1:B58"/>
  <sheetViews>
    <sheetView topLeftCell="A33" workbookViewId="0">
      <selection sqref="A1:B58"/>
    </sheetView>
  </sheetViews>
  <sheetFormatPr defaultRowHeight="14.4" x14ac:dyDescent="0.3"/>
  <cols>
    <col min="2" max="2" width="22.88671875" bestFit="1" customWidth="1"/>
  </cols>
  <sheetData>
    <row r="1" spans="1:2" x14ac:dyDescent="0.3">
      <c r="A1" t="s">
        <v>283</v>
      </c>
      <c r="B1" t="s">
        <v>284</v>
      </c>
    </row>
    <row r="2" spans="1:2" x14ac:dyDescent="0.3">
      <c r="A2">
        <v>1</v>
      </c>
      <c r="B2" t="s">
        <v>49</v>
      </c>
    </row>
    <row r="3" spans="1:2" x14ac:dyDescent="0.3">
      <c r="A3">
        <v>2</v>
      </c>
      <c r="B3" t="s">
        <v>267</v>
      </c>
    </row>
    <row r="4" spans="1:2" x14ac:dyDescent="0.3">
      <c r="A4">
        <v>3</v>
      </c>
      <c r="B4" t="s">
        <v>60</v>
      </c>
    </row>
    <row r="5" spans="1:2" x14ac:dyDescent="0.3">
      <c r="A5">
        <v>4</v>
      </c>
      <c r="B5" t="s">
        <v>45</v>
      </c>
    </row>
    <row r="6" spans="1:2" x14ac:dyDescent="0.3">
      <c r="A6">
        <v>5</v>
      </c>
      <c r="B6" t="s">
        <v>10</v>
      </c>
    </row>
    <row r="7" spans="1:2" x14ac:dyDescent="0.3">
      <c r="A7">
        <v>6</v>
      </c>
      <c r="B7" t="s">
        <v>24</v>
      </c>
    </row>
    <row r="8" spans="1:2" x14ac:dyDescent="0.3">
      <c r="A8">
        <v>7</v>
      </c>
      <c r="B8" t="s">
        <v>57</v>
      </c>
    </row>
    <row r="9" spans="1:2" x14ac:dyDescent="0.3">
      <c r="A9">
        <v>8</v>
      </c>
      <c r="B9" t="s">
        <v>34</v>
      </c>
    </row>
    <row r="10" spans="1:2" x14ac:dyDescent="0.3">
      <c r="A10">
        <v>9</v>
      </c>
      <c r="B10" t="s">
        <v>89</v>
      </c>
    </row>
    <row r="11" spans="1:2" x14ac:dyDescent="0.3">
      <c r="A11">
        <v>10</v>
      </c>
      <c r="B11" t="s">
        <v>44</v>
      </c>
    </row>
    <row r="12" spans="1:2" x14ac:dyDescent="0.3">
      <c r="A12">
        <v>11</v>
      </c>
      <c r="B12" t="s">
        <v>21</v>
      </c>
    </row>
    <row r="13" spans="1:2" x14ac:dyDescent="0.3">
      <c r="A13">
        <v>12</v>
      </c>
      <c r="B13" t="s">
        <v>56</v>
      </c>
    </row>
    <row r="14" spans="1:2" x14ac:dyDescent="0.3">
      <c r="A14">
        <v>13</v>
      </c>
      <c r="B14" t="s">
        <v>29</v>
      </c>
    </row>
    <row r="15" spans="1:2" x14ac:dyDescent="0.3">
      <c r="A15">
        <v>14</v>
      </c>
      <c r="B15" t="s">
        <v>18</v>
      </c>
    </row>
    <row r="16" spans="1:2" x14ac:dyDescent="0.3">
      <c r="A16">
        <v>15</v>
      </c>
      <c r="B16" t="s">
        <v>30</v>
      </c>
    </row>
    <row r="17" spans="1:2" x14ac:dyDescent="0.3">
      <c r="A17">
        <v>16</v>
      </c>
      <c r="B17" t="s">
        <v>8</v>
      </c>
    </row>
    <row r="18" spans="1:2" x14ac:dyDescent="0.3">
      <c r="A18">
        <v>17</v>
      </c>
      <c r="B18" t="s">
        <v>101</v>
      </c>
    </row>
    <row r="19" spans="1:2" x14ac:dyDescent="0.3">
      <c r="A19">
        <v>18</v>
      </c>
      <c r="B19" t="s">
        <v>67</v>
      </c>
    </row>
    <row r="20" spans="1:2" x14ac:dyDescent="0.3">
      <c r="A20">
        <v>19</v>
      </c>
      <c r="B20" t="s">
        <v>17</v>
      </c>
    </row>
    <row r="21" spans="1:2" x14ac:dyDescent="0.3">
      <c r="A21">
        <v>20</v>
      </c>
      <c r="B21" t="s">
        <v>75</v>
      </c>
    </row>
    <row r="22" spans="1:2" x14ac:dyDescent="0.3">
      <c r="A22">
        <v>21</v>
      </c>
      <c r="B22" t="s">
        <v>41</v>
      </c>
    </row>
    <row r="23" spans="1:2" x14ac:dyDescent="0.3">
      <c r="A23">
        <v>22</v>
      </c>
      <c r="B23" t="s">
        <v>47</v>
      </c>
    </row>
    <row r="24" spans="1:2" x14ac:dyDescent="0.3">
      <c r="A24">
        <v>23</v>
      </c>
      <c r="B24" t="s">
        <v>9</v>
      </c>
    </row>
    <row r="25" spans="1:2" x14ac:dyDescent="0.3">
      <c r="A25">
        <v>24</v>
      </c>
      <c r="B25" t="s">
        <v>33</v>
      </c>
    </row>
    <row r="26" spans="1:2" x14ac:dyDescent="0.3">
      <c r="A26">
        <v>25</v>
      </c>
      <c r="B26" t="s">
        <v>5</v>
      </c>
    </row>
    <row r="27" spans="1:2" x14ac:dyDescent="0.3">
      <c r="A27">
        <v>26</v>
      </c>
      <c r="B27" t="s">
        <v>27</v>
      </c>
    </row>
    <row r="28" spans="1:2" x14ac:dyDescent="0.3">
      <c r="A28">
        <v>27</v>
      </c>
      <c r="B28" t="s">
        <v>3</v>
      </c>
    </row>
    <row r="29" spans="1:2" x14ac:dyDescent="0.3">
      <c r="A29">
        <v>28</v>
      </c>
      <c r="B29" t="s">
        <v>51</v>
      </c>
    </row>
    <row r="30" spans="1:2" x14ac:dyDescent="0.3">
      <c r="A30">
        <v>29</v>
      </c>
      <c r="B30" t="s">
        <v>146</v>
      </c>
    </row>
    <row r="31" spans="1:2" x14ac:dyDescent="0.3">
      <c r="A31">
        <v>30</v>
      </c>
      <c r="B31" t="s">
        <v>26</v>
      </c>
    </row>
    <row r="32" spans="1:2" x14ac:dyDescent="0.3">
      <c r="A32">
        <v>31</v>
      </c>
      <c r="B32" t="s">
        <v>52</v>
      </c>
    </row>
    <row r="33" spans="1:2" x14ac:dyDescent="0.3">
      <c r="A33">
        <v>32</v>
      </c>
      <c r="B33" t="s">
        <v>103</v>
      </c>
    </row>
    <row r="34" spans="1:2" x14ac:dyDescent="0.3">
      <c r="A34">
        <v>33</v>
      </c>
      <c r="B34" t="s">
        <v>91</v>
      </c>
    </row>
    <row r="35" spans="1:2" x14ac:dyDescent="0.3">
      <c r="A35">
        <v>34</v>
      </c>
      <c r="B35" t="s">
        <v>43</v>
      </c>
    </row>
    <row r="36" spans="1:2" x14ac:dyDescent="0.3">
      <c r="A36">
        <v>35</v>
      </c>
      <c r="B36" t="s">
        <v>274</v>
      </c>
    </row>
    <row r="37" spans="1:2" x14ac:dyDescent="0.3">
      <c r="A37">
        <v>36</v>
      </c>
      <c r="B37" t="s">
        <v>40</v>
      </c>
    </row>
    <row r="38" spans="1:2" x14ac:dyDescent="0.3">
      <c r="A38">
        <v>37</v>
      </c>
      <c r="B38" t="s">
        <v>62</v>
      </c>
    </row>
    <row r="39" spans="1:2" x14ac:dyDescent="0.3">
      <c r="A39">
        <v>38</v>
      </c>
      <c r="B39" t="s">
        <v>80</v>
      </c>
    </row>
    <row r="40" spans="1:2" x14ac:dyDescent="0.3">
      <c r="A40">
        <v>39</v>
      </c>
      <c r="B40" t="s">
        <v>12</v>
      </c>
    </row>
    <row r="41" spans="1:2" x14ac:dyDescent="0.3">
      <c r="A41">
        <v>40</v>
      </c>
      <c r="B41" t="s">
        <v>83</v>
      </c>
    </row>
    <row r="42" spans="1:2" x14ac:dyDescent="0.3">
      <c r="A42">
        <v>41</v>
      </c>
      <c r="B42" t="s">
        <v>70</v>
      </c>
    </row>
    <row r="43" spans="1:2" x14ac:dyDescent="0.3">
      <c r="A43">
        <v>42</v>
      </c>
      <c r="B43" t="s">
        <v>13</v>
      </c>
    </row>
    <row r="44" spans="1:2" x14ac:dyDescent="0.3">
      <c r="A44">
        <v>43</v>
      </c>
      <c r="B44" t="s">
        <v>37</v>
      </c>
    </row>
    <row r="45" spans="1:2" x14ac:dyDescent="0.3">
      <c r="A45">
        <v>44</v>
      </c>
      <c r="B45" t="s">
        <v>79</v>
      </c>
    </row>
    <row r="46" spans="1:2" x14ac:dyDescent="0.3">
      <c r="A46">
        <v>45</v>
      </c>
      <c r="B46" t="s">
        <v>22</v>
      </c>
    </row>
    <row r="47" spans="1:2" x14ac:dyDescent="0.3">
      <c r="A47">
        <v>46</v>
      </c>
      <c r="B47" t="s">
        <v>16</v>
      </c>
    </row>
    <row r="48" spans="1:2" x14ac:dyDescent="0.3">
      <c r="A48">
        <v>47</v>
      </c>
      <c r="B48" t="s">
        <v>32</v>
      </c>
    </row>
    <row r="49" spans="1:2" x14ac:dyDescent="0.3">
      <c r="A49">
        <v>48</v>
      </c>
      <c r="B49" t="s">
        <v>25</v>
      </c>
    </row>
    <row r="50" spans="1:2" x14ac:dyDescent="0.3">
      <c r="A50">
        <v>49</v>
      </c>
      <c r="B50" t="s">
        <v>39</v>
      </c>
    </row>
    <row r="51" spans="1:2" x14ac:dyDescent="0.3">
      <c r="A51">
        <v>50</v>
      </c>
      <c r="B51" t="s">
        <v>7</v>
      </c>
    </row>
    <row r="52" spans="1:2" x14ac:dyDescent="0.3">
      <c r="A52">
        <v>51</v>
      </c>
      <c r="B52" t="s">
        <v>65</v>
      </c>
    </row>
    <row r="53" spans="1:2" x14ac:dyDescent="0.3">
      <c r="A53">
        <v>52</v>
      </c>
      <c r="B53" t="s">
        <v>54</v>
      </c>
    </row>
    <row r="54" spans="1:2" x14ac:dyDescent="0.3">
      <c r="A54">
        <v>53</v>
      </c>
      <c r="B54" t="s">
        <v>20</v>
      </c>
    </row>
    <row r="55" spans="1:2" x14ac:dyDescent="0.3">
      <c r="A55">
        <v>54</v>
      </c>
      <c r="B55" t="s">
        <v>2</v>
      </c>
    </row>
    <row r="56" spans="1:2" x14ac:dyDescent="0.3">
      <c r="A56">
        <v>55</v>
      </c>
      <c r="B56" t="s">
        <v>58</v>
      </c>
    </row>
    <row r="57" spans="1:2" x14ac:dyDescent="0.3">
      <c r="A57">
        <v>56</v>
      </c>
      <c r="B57" t="s">
        <v>4</v>
      </c>
    </row>
    <row r="58" spans="1:2" x14ac:dyDescent="0.3">
      <c r="A58">
        <v>57</v>
      </c>
      <c r="B58" t="s">
        <v>14</v>
      </c>
    </row>
  </sheetData>
  <sortState xmlns:xlrd2="http://schemas.microsoft.com/office/spreadsheetml/2017/richdata2" ref="B2:B58">
    <sortCondition ref="B2:B58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4B17-573F-4B36-8755-8CD41A930215}">
  <dimension ref="A1:D493"/>
  <sheetViews>
    <sheetView tabSelected="1" topLeftCell="A468" workbookViewId="0">
      <selection sqref="A1:D493"/>
    </sheetView>
  </sheetViews>
  <sheetFormatPr defaultRowHeight="14.4" x14ac:dyDescent="0.3"/>
  <cols>
    <col min="1" max="1" width="11.44140625" bestFit="1" customWidth="1"/>
    <col min="2" max="2" width="8.109375" bestFit="1" customWidth="1"/>
    <col min="3" max="3" width="8.109375" customWidth="1"/>
    <col min="4" max="4" width="12.88671875" bestFit="1" customWidth="1"/>
  </cols>
  <sheetData>
    <row r="1" spans="1:4" x14ac:dyDescent="0.3">
      <c r="A1" t="s">
        <v>286</v>
      </c>
      <c r="B1" t="s">
        <v>287</v>
      </c>
      <c r="D1" t="s">
        <v>288</v>
      </c>
    </row>
    <row r="2" spans="1:4" x14ac:dyDescent="0.3">
      <c r="A2">
        <f>ROUNDUP((ROW() - 1) / 4,0)</f>
        <v>1</v>
      </c>
      <c r="B2" cm="1">
        <f t="array" ref="B2">_xlfn.XLOOKUP(_xlfn.XLOOKUP(A2,Ingredients!A:A, _xlfn.SWITCH(D2, 1, Raw!B:B, 2, Raw!C:C, 3, Raw!D:D, 4, Raw!E:E)), Effects!B:B, Effects!A:A)</f>
        <v>54</v>
      </c>
      <c r="D2">
        <f>MOD(ROW() - 2, 4) + 1</f>
        <v>1</v>
      </c>
    </row>
    <row r="3" spans="1:4" x14ac:dyDescent="0.3">
      <c r="A3">
        <f t="shared" ref="A3:A66" si="0">ROUNDUP((ROW() - 1) / 4,0)</f>
        <v>1</v>
      </c>
      <c r="B3" cm="1">
        <f t="array" ref="B3">_xlfn.XLOOKUP(_xlfn.XLOOKUP(A3,Ingredients!A:A, _xlfn.SWITCH(D3, 1, Raw!B:B, 2, Raw!C:C, 3, Raw!D:D, 4, Raw!E:E)), Effects!B:B, Effects!A:A)</f>
        <v>27</v>
      </c>
      <c r="D3">
        <f t="shared" ref="D3:D66" si="1">MOD(ROW() - 2, 4) + 1</f>
        <v>2</v>
      </c>
    </row>
    <row r="4" spans="1:4" x14ac:dyDescent="0.3">
      <c r="A4">
        <f t="shared" si="0"/>
        <v>1</v>
      </c>
      <c r="B4" cm="1">
        <f t="array" ref="B4">_xlfn.XLOOKUP(_xlfn.XLOOKUP(A4,Ingredients!A:A, _xlfn.SWITCH(D4, 1, Raw!B:B, 2, Raw!C:C, 3, Raw!D:D, 4, Raw!E:E)), Effects!B:B, Effects!A:A)</f>
        <v>56</v>
      </c>
      <c r="D4">
        <f t="shared" si="1"/>
        <v>3</v>
      </c>
    </row>
    <row r="5" spans="1:4" x14ac:dyDescent="0.3">
      <c r="A5">
        <f t="shared" si="0"/>
        <v>1</v>
      </c>
      <c r="B5" cm="1">
        <f t="array" ref="B5">_xlfn.XLOOKUP(_xlfn.XLOOKUP(A5,Ingredients!A:A, _xlfn.SWITCH(D5, 1, Raw!B:B, 2, Raw!C:C, 3, Raw!D:D, 4, Raw!E:E)), Effects!B:B, Effects!A:A)</f>
        <v>25</v>
      </c>
      <c r="D5">
        <f t="shared" si="1"/>
        <v>4</v>
      </c>
    </row>
    <row r="6" spans="1:4" x14ac:dyDescent="0.3">
      <c r="A6">
        <f t="shared" si="0"/>
        <v>2</v>
      </c>
      <c r="B6" cm="1">
        <f t="array" ref="B6">_xlfn.XLOOKUP(_xlfn.XLOOKUP(A6,Ingredients!A:A, _xlfn.SWITCH(D6, 1, Raw!B:B, 2, Raw!C:C, 3, Raw!D:D, 4, Raw!E:E)), Effects!B:B, Effects!A:A)</f>
        <v>6</v>
      </c>
      <c r="D6">
        <f t="shared" si="1"/>
        <v>1</v>
      </c>
    </row>
    <row r="7" spans="1:4" x14ac:dyDescent="0.3">
      <c r="A7">
        <f t="shared" si="0"/>
        <v>2</v>
      </c>
      <c r="B7" cm="1">
        <f t="array" ref="B7">_xlfn.XLOOKUP(_xlfn.XLOOKUP(A7,Ingredients!A:A, _xlfn.SWITCH(D7, 1, Raw!B:B, 2, Raw!C:C, 3, Raw!D:D, 4, Raw!E:E)), Effects!B:B, Effects!A:A)</f>
        <v>13</v>
      </c>
      <c r="D7">
        <f t="shared" si="1"/>
        <v>2</v>
      </c>
    </row>
    <row r="8" spans="1:4" x14ac:dyDescent="0.3">
      <c r="A8">
        <f t="shared" si="0"/>
        <v>2</v>
      </c>
      <c r="B8" cm="1">
        <f t="array" ref="B8">_xlfn.XLOOKUP(_xlfn.XLOOKUP(A8,Ingredients!A:A, _xlfn.SWITCH(D8, 1, Raw!B:B, 2, Raw!C:C, 3, Raw!D:D, 4, Raw!E:E)), Effects!B:B, Effects!A:A)</f>
        <v>5</v>
      </c>
      <c r="D8">
        <f t="shared" si="1"/>
        <v>3</v>
      </c>
    </row>
    <row r="9" spans="1:4" x14ac:dyDescent="0.3">
      <c r="A9">
        <f t="shared" si="0"/>
        <v>2</v>
      </c>
      <c r="B9" cm="1">
        <f t="array" ref="B9">_xlfn.XLOOKUP(_xlfn.XLOOKUP(A9,Ingredients!A:A, _xlfn.SWITCH(D9, 1, Raw!B:B, 2, Raw!C:C, 3, Raw!D:D, 4, Raw!E:E)), Effects!B:B, Effects!A:A)</f>
        <v>15</v>
      </c>
      <c r="D9">
        <f t="shared" si="1"/>
        <v>4</v>
      </c>
    </row>
    <row r="10" spans="1:4" x14ac:dyDescent="0.3">
      <c r="A10">
        <f t="shared" si="0"/>
        <v>3</v>
      </c>
      <c r="B10" cm="1">
        <f t="array" ref="B10">_xlfn.XLOOKUP(_xlfn.XLOOKUP(A10,Ingredients!A:A, _xlfn.SWITCH(D10, 1, Raw!B:B, 2, Raw!C:C, 3, Raw!D:D, 4, Raw!E:E)), Effects!B:B, Effects!A:A)</f>
        <v>6</v>
      </c>
      <c r="D10">
        <f t="shared" si="1"/>
        <v>1</v>
      </c>
    </row>
    <row r="11" spans="1:4" x14ac:dyDescent="0.3">
      <c r="A11">
        <f t="shared" si="0"/>
        <v>3</v>
      </c>
      <c r="B11" cm="1">
        <f t="array" ref="B11">_xlfn.XLOOKUP(_xlfn.XLOOKUP(A11,Ingredients!A:A, _xlfn.SWITCH(D11, 1, Raw!B:B, 2, Raw!C:C, 3, Raw!D:D, 4, Raw!E:E)), Effects!B:B, Effects!A:A)</f>
        <v>31</v>
      </c>
      <c r="D11">
        <f t="shared" si="1"/>
        <v>2</v>
      </c>
    </row>
    <row r="12" spans="1:4" x14ac:dyDescent="0.3">
      <c r="A12">
        <f t="shared" si="0"/>
        <v>3</v>
      </c>
      <c r="B12" cm="1">
        <f t="array" ref="B12">_xlfn.XLOOKUP(_xlfn.XLOOKUP(A12,Ingredients!A:A, _xlfn.SWITCH(D12, 1, Raw!B:B, 2, Raw!C:C, 3, Raw!D:D, 4, Raw!E:E)), Effects!B:B, Effects!A:A)</f>
        <v>43</v>
      </c>
      <c r="D12">
        <f t="shared" si="1"/>
        <v>3</v>
      </c>
    </row>
    <row r="13" spans="1:4" x14ac:dyDescent="0.3">
      <c r="A13">
        <f t="shared" si="0"/>
        <v>3</v>
      </c>
      <c r="B13" cm="1">
        <f t="array" ref="B13">_xlfn.XLOOKUP(_xlfn.XLOOKUP(A13,Ingredients!A:A, _xlfn.SWITCH(D13, 1, Raw!B:B, 2, Raw!C:C, 3, Raw!D:D, 4, Raw!E:E)), Effects!B:B, Effects!A:A)</f>
        <v>14</v>
      </c>
      <c r="D13">
        <f t="shared" si="1"/>
        <v>4</v>
      </c>
    </row>
    <row r="14" spans="1:4" x14ac:dyDescent="0.3">
      <c r="A14">
        <f t="shared" si="0"/>
        <v>4</v>
      </c>
      <c r="B14" cm="1">
        <f t="array" ref="B14">_xlfn.XLOOKUP(_xlfn.XLOOKUP(A14,Ingredients!A:A, _xlfn.SWITCH(D14, 1, Raw!B:B, 2, Raw!C:C, 3, Raw!D:D, 4, Raw!E:E)), Effects!B:B, Effects!A:A)</f>
        <v>48</v>
      </c>
      <c r="D14">
        <f t="shared" si="1"/>
        <v>1</v>
      </c>
    </row>
    <row r="15" spans="1:4" x14ac:dyDescent="0.3">
      <c r="A15">
        <f t="shared" si="0"/>
        <v>4</v>
      </c>
      <c r="B15" cm="1">
        <f t="array" ref="B15">_xlfn.XLOOKUP(_xlfn.XLOOKUP(A15,Ingredients!A:A, _xlfn.SWITCH(D15, 1, Raw!B:B, 2, Raw!C:C, 3, Raw!D:D, 4, Raw!E:E)), Effects!B:B, Effects!A:A)</f>
        <v>19</v>
      </c>
      <c r="D15">
        <f t="shared" si="1"/>
        <v>2</v>
      </c>
    </row>
    <row r="16" spans="1:4" x14ac:dyDescent="0.3">
      <c r="A16">
        <f t="shared" si="0"/>
        <v>4</v>
      </c>
      <c r="B16" cm="1">
        <f t="array" ref="B16">_xlfn.XLOOKUP(_xlfn.XLOOKUP(A16,Ingredients!A:A, _xlfn.SWITCH(D16, 1, Raw!B:B, 2, Raw!C:C, 3, Raw!D:D, 4, Raw!E:E)), Effects!B:B, Effects!A:A)</f>
        <v>47</v>
      </c>
      <c r="D16">
        <f t="shared" si="1"/>
        <v>3</v>
      </c>
    </row>
    <row r="17" spans="1:4" x14ac:dyDescent="0.3">
      <c r="A17">
        <f t="shared" si="0"/>
        <v>4</v>
      </c>
      <c r="B17" cm="1">
        <f t="array" ref="B17">_xlfn.XLOOKUP(_xlfn.XLOOKUP(A17,Ingredients!A:A, _xlfn.SWITCH(D17, 1, Raw!B:B, 2, Raw!C:C, 3, Raw!D:D, 4, Raw!E:E)), Effects!B:B, Effects!A:A)</f>
        <v>54</v>
      </c>
      <c r="D17">
        <f t="shared" si="1"/>
        <v>4</v>
      </c>
    </row>
    <row r="18" spans="1:4" x14ac:dyDescent="0.3">
      <c r="A18">
        <f t="shared" si="0"/>
        <v>5</v>
      </c>
      <c r="B18" cm="1">
        <f t="array" ref="B18">_xlfn.XLOOKUP(_xlfn.XLOOKUP(A18,Ingredients!A:A, _xlfn.SWITCH(D18, 1, Raw!B:B, 2, Raw!C:C, 3, Raw!D:D, 4, Raw!E:E)), Effects!B:B, Effects!A:A)</f>
        <v>43</v>
      </c>
      <c r="D18">
        <f t="shared" si="1"/>
        <v>1</v>
      </c>
    </row>
    <row r="19" spans="1:4" x14ac:dyDescent="0.3">
      <c r="A19">
        <f t="shared" si="0"/>
        <v>5</v>
      </c>
      <c r="B19" cm="1">
        <f t="array" ref="B19">_xlfn.XLOOKUP(_xlfn.XLOOKUP(A19,Ingredients!A:A, _xlfn.SWITCH(D19, 1, Raw!B:B, 2, Raw!C:C, 3, Raw!D:D, 4, Raw!E:E)), Effects!B:B, Effects!A:A)</f>
        <v>57</v>
      </c>
      <c r="D19">
        <f t="shared" si="1"/>
        <v>2</v>
      </c>
    </row>
    <row r="20" spans="1:4" x14ac:dyDescent="0.3">
      <c r="A20">
        <f t="shared" si="0"/>
        <v>5</v>
      </c>
      <c r="B20" cm="1">
        <f t="array" ref="B20">_xlfn.XLOOKUP(_xlfn.XLOOKUP(A20,Ingredients!A:A, _xlfn.SWITCH(D20, 1, Raw!B:B, 2, Raw!C:C, 3, Raw!D:D, 4, Raw!E:E)), Effects!B:B, Effects!A:A)</f>
        <v>20</v>
      </c>
      <c r="D20">
        <f t="shared" si="1"/>
        <v>3</v>
      </c>
    </row>
    <row r="21" spans="1:4" x14ac:dyDescent="0.3">
      <c r="A21">
        <f t="shared" si="0"/>
        <v>5</v>
      </c>
      <c r="B21" cm="1">
        <f t="array" ref="B21">_xlfn.XLOOKUP(_xlfn.XLOOKUP(A21,Ingredients!A:A, _xlfn.SWITCH(D21, 1, Raw!B:B, 2, Raw!C:C, 3, Raw!D:D, 4, Raw!E:E)), Effects!B:B, Effects!A:A)</f>
        <v>27</v>
      </c>
      <c r="D21">
        <f t="shared" si="1"/>
        <v>4</v>
      </c>
    </row>
    <row r="22" spans="1:4" x14ac:dyDescent="0.3">
      <c r="A22">
        <f t="shared" si="0"/>
        <v>6</v>
      </c>
      <c r="B22" cm="1">
        <f t="array" ref="B22">_xlfn.XLOOKUP(_xlfn.XLOOKUP(A22,Ingredients!A:A, _xlfn.SWITCH(D22, 1, Raw!B:B, 2, Raw!C:C, 3, Raw!D:D, 4, Raw!E:E)), Effects!B:B, Effects!A:A)</f>
        <v>50</v>
      </c>
      <c r="D22">
        <f t="shared" si="1"/>
        <v>1</v>
      </c>
    </row>
    <row r="23" spans="1:4" x14ac:dyDescent="0.3">
      <c r="A23">
        <f t="shared" si="0"/>
        <v>6</v>
      </c>
      <c r="B23" cm="1">
        <f t="array" ref="B23">_xlfn.XLOOKUP(_xlfn.XLOOKUP(A23,Ingredients!A:A, _xlfn.SWITCH(D23, 1, Raw!B:B, 2, Raw!C:C, 3, Raw!D:D, 4, Raw!E:E)), Effects!B:B, Effects!A:A)</f>
        <v>16</v>
      </c>
      <c r="D23">
        <f t="shared" si="1"/>
        <v>2</v>
      </c>
    </row>
    <row r="24" spans="1:4" x14ac:dyDescent="0.3">
      <c r="A24">
        <f t="shared" si="0"/>
        <v>6</v>
      </c>
      <c r="B24" cm="1">
        <f t="array" ref="B24">_xlfn.XLOOKUP(_xlfn.XLOOKUP(A24,Ingredients!A:A, _xlfn.SWITCH(D24, 1, Raw!B:B, 2, Raw!C:C, 3, Raw!D:D, 4, Raw!E:E)), Effects!B:B, Effects!A:A)</f>
        <v>23</v>
      </c>
      <c r="D24">
        <f t="shared" si="1"/>
        <v>3</v>
      </c>
    </row>
    <row r="25" spans="1:4" x14ac:dyDescent="0.3">
      <c r="A25">
        <f t="shared" si="0"/>
        <v>6</v>
      </c>
      <c r="B25" cm="1">
        <f t="array" ref="B25">_xlfn.XLOOKUP(_xlfn.XLOOKUP(A25,Ingredients!A:A, _xlfn.SWITCH(D25, 1, Raw!B:B, 2, Raw!C:C, 3, Raw!D:D, 4, Raw!E:E)), Effects!B:B, Effects!A:A)</f>
        <v>5</v>
      </c>
      <c r="D25">
        <f t="shared" si="1"/>
        <v>4</v>
      </c>
    </row>
    <row r="26" spans="1:4" x14ac:dyDescent="0.3">
      <c r="A26">
        <f t="shared" si="0"/>
        <v>7</v>
      </c>
      <c r="B26" cm="1">
        <f t="array" ref="B26">_xlfn.XLOOKUP(_xlfn.XLOOKUP(A26,Ingredients!A:A, _xlfn.SWITCH(D26, 1, Raw!B:B, 2, Raw!C:C, 3, Raw!D:D, 4, Raw!E:E)), Effects!B:B, Effects!A:A)</f>
        <v>50</v>
      </c>
      <c r="D26">
        <f t="shared" si="1"/>
        <v>1</v>
      </c>
    </row>
    <row r="27" spans="1:4" x14ac:dyDescent="0.3">
      <c r="A27">
        <f t="shared" si="0"/>
        <v>7</v>
      </c>
      <c r="B27" cm="1">
        <f t="array" ref="B27">_xlfn.XLOOKUP(_xlfn.XLOOKUP(A27,Ingredients!A:A, _xlfn.SWITCH(D27, 1, Raw!B:B, 2, Raw!C:C, 3, Raw!D:D, 4, Raw!E:E)), Effects!B:B, Effects!A:A)</f>
        <v>39</v>
      </c>
      <c r="D27">
        <f t="shared" si="1"/>
        <v>2</v>
      </c>
    </row>
    <row r="28" spans="1:4" x14ac:dyDescent="0.3">
      <c r="A28">
        <f t="shared" si="0"/>
        <v>7</v>
      </c>
      <c r="B28" cm="1">
        <f t="array" ref="B28">_xlfn.XLOOKUP(_xlfn.XLOOKUP(A28,Ingredients!A:A, _xlfn.SWITCH(D28, 1, Raw!B:B, 2, Raw!C:C, 3, Raw!D:D, 4, Raw!E:E)), Effects!B:B, Effects!A:A)</f>
        <v>42</v>
      </c>
      <c r="D28">
        <f t="shared" si="1"/>
        <v>3</v>
      </c>
    </row>
    <row r="29" spans="1:4" x14ac:dyDescent="0.3">
      <c r="A29">
        <f t="shared" si="0"/>
        <v>7</v>
      </c>
      <c r="B29" cm="1">
        <f t="array" ref="B29">_xlfn.XLOOKUP(_xlfn.XLOOKUP(A29,Ingredients!A:A, _xlfn.SWITCH(D29, 1, Raw!B:B, 2, Raw!C:C, 3, Raw!D:D, 4, Raw!E:E)), Effects!B:B, Effects!A:A)</f>
        <v>57</v>
      </c>
      <c r="D29">
        <f t="shared" si="1"/>
        <v>4</v>
      </c>
    </row>
    <row r="30" spans="1:4" x14ac:dyDescent="0.3">
      <c r="A30">
        <f t="shared" si="0"/>
        <v>8</v>
      </c>
      <c r="B30" cm="1">
        <f t="array" ref="B30">_xlfn.XLOOKUP(_xlfn.XLOOKUP(A30,Ingredients!A:A, _xlfn.SWITCH(D30, 1, Raw!B:B, 2, Raw!C:C, 3, Raw!D:D, 4, Raw!E:E)), Effects!B:B, Effects!A:A)</f>
        <v>46</v>
      </c>
      <c r="D30">
        <f t="shared" si="1"/>
        <v>1</v>
      </c>
    </row>
    <row r="31" spans="1:4" x14ac:dyDescent="0.3">
      <c r="A31">
        <f t="shared" si="0"/>
        <v>8</v>
      </c>
      <c r="B31" cm="1">
        <f t="array" ref="B31">_xlfn.XLOOKUP(_xlfn.XLOOKUP(A31,Ingredients!A:A, _xlfn.SWITCH(D31, 1, Raw!B:B, 2, Raw!C:C, 3, Raw!D:D, 4, Raw!E:E)), Effects!B:B, Effects!A:A)</f>
        <v>19</v>
      </c>
      <c r="D31">
        <f t="shared" si="1"/>
        <v>2</v>
      </c>
    </row>
    <row r="32" spans="1:4" x14ac:dyDescent="0.3">
      <c r="A32">
        <f t="shared" si="0"/>
        <v>8</v>
      </c>
      <c r="B32" cm="1">
        <f t="array" ref="B32">_xlfn.XLOOKUP(_xlfn.XLOOKUP(A32,Ingredients!A:A, _xlfn.SWITCH(D32, 1, Raw!B:B, 2, Raw!C:C, 3, Raw!D:D, 4, Raw!E:E)), Effects!B:B, Effects!A:A)</f>
        <v>27</v>
      </c>
      <c r="D32">
        <f t="shared" si="1"/>
        <v>3</v>
      </c>
    </row>
    <row r="33" spans="1:4" x14ac:dyDescent="0.3">
      <c r="A33">
        <f t="shared" si="0"/>
        <v>8</v>
      </c>
      <c r="B33" cm="1">
        <f t="array" ref="B33">_xlfn.XLOOKUP(_xlfn.XLOOKUP(A33,Ingredients!A:A, _xlfn.SWITCH(D33, 1, Raw!B:B, 2, Raw!C:C, 3, Raw!D:D, 4, Raw!E:E)), Effects!B:B, Effects!A:A)</f>
        <v>14</v>
      </c>
      <c r="D33">
        <f t="shared" si="1"/>
        <v>4</v>
      </c>
    </row>
    <row r="34" spans="1:4" x14ac:dyDescent="0.3">
      <c r="A34">
        <f t="shared" si="0"/>
        <v>9</v>
      </c>
      <c r="B34" cm="1">
        <f t="array" ref="B34">_xlfn.XLOOKUP(_xlfn.XLOOKUP(A34,Ingredients!A:A, _xlfn.SWITCH(D34, 1, Raw!B:B, 2, Raw!C:C, 3, Raw!D:D, 4, Raw!E:E)), Effects!B:B, Effects!A:A)</f>
        <v>6</v>
      </c>
      <c r="D34">
        <f t="shared" si="1"/>
        <v>1</v>
      </c>
    </row>
    <row r="35" spans="1:4" x14ac:dyDescent="0.3">
      <c r="A35">
        <f t="shared" si="0"/>
        <v>9</v>
      </c>
      <c r="B35" cm="1">
        <f t="array" ref="B35">_xlfn.XLOOKUP(_xlfn.XLOOKUP(A35,Ingredients!A:A, _xlfn.SWITCH(D35, 1, Raw!B:B, 2, Raw!C:C, 3, Raw!D:D, 4, Raw!E:E)), Effects!B:B, Effects!A:A)</f>
        <v>43</v>
      </c>
      <c r="D35">
        <f t="shared" si="1"/>
        <v>2</v>
      </c>
    </row>
    <row r="36" spans="1:4" x14ac:dyDescent="0.3">
      <c r="A36">
        <f t="shared" si="0"/>
        <v>9</v>
      </c>
      <c r="B36" cm="1">
        <f t="array" ref="B36">_xlfn.XLOOKUP(_xlfn.XLOOKUP(A36,Ingredients!A:A, _xlfn.SWITCH(D36, 1, Raw!B:B, 2, Raw!C:C, 3, Raw!D:D, 4, Raw!E:E)), Effects!B:B, Effects!A:A)</f>
        <v>13</v>
      </c>
      <c r="D36">
        <f t="shared" si="1"/>
        <v>3</v>
      </c>
    </row>
    <row r="37" spans="1:4" x14ac:dyDescent="0.3">
      <c r="A37">
        <f t="shared" si="0"/>
        <v>9</v>
      </c>
      <c r="B37" cm="1">
        <f t="array" ref="B37">_xlfn.XLOOKUP(_xlfn.XLOOKUP(A37,Ingredients!A:A, _xlfn.SWITCH(D37, 1, Raw!B:B, 2, Raw!C:C, 3, Raw!D:D, 4, Raw!E:E)), Effects!B:B, Effects!A:A)</f>
        <v>39</v>
      </c>
      <c r="D37">
        <f t="shared" si="1"/>
        <v>4</v>
      </c>
    </row>
    <row r="38" spans="1:4" x14ac:dyDescent="0.3">
      <c r="A38">
        <f t="shared" si="0"/>
        <v>10</v>
      </c>
      <c r="B38" cm="1">
        <f t="array" ref="B38">_xlfn.XLOOKUP(_xlfn.XLOOKUP(A38,Ingredients!A:A, _xlfn.SWITCH(D38, 1, Raw!B:B, 2, Raw!C:C, 3, Raw!D:D, 4, Raw!E:E)), Effects!B:B, Effects!A:A)</f>
        <v>53</v>
      </c>
      <c r="D38">
        <f t="shared" si="1"/>
        <v>1</v>
      </c>
    </row>
    <row r="39" spans="1:4" x14ac:dyDescent="0.3">
      <c r="A39">
        <f t="shared" si="0"/>
        <v>10</v>
      </c>
      <c r="B39" cm="1">
        <f t="array" ref="B39">_xlfn.XLOOKUP(_xlfn.XLOOKUP(A39,Ingredients!A:A, _xlfn.SWITCH(D39, 1, Raw!B:B, 2, Raw!C:C, 3, Raw!D:D, 4, Raw!E:E)), Effects!B:B, Effects!A:A)</f>
        <v>11</v>
      </c>
      <c r="D39">
        <f t="shared" si="1"/>
        <v>2</v>
      </c>
    </row>
    <row r="40" spans="1:4" x14ac:dyDescent="0.3">
      <c r="A40">
        <f t="shared" si="0"/>
        <v>10</v>
      </c>
      <c r="B40" cm="1">
        <f t="array" ref="B40">_xlfn.XLOOKUP(_xlfn.XLOOKUP(A40,Ingredients!A:A, _xlfn.SWITCH(D40, 1, Raw!B:B, 2, Raw!C:C, 3, Raw!D:D, 4, Raw!E:E)), Effects!B:B, Effects!A:A)</f>
        <v>56</v>
      </c>
      <c r="D40">
        <f t="shared" si="1"/>
        <v>3</v>
      </c>
    </row>
    <row r="41" spans="1:4" x14ac:dyDescent="0.3">
      <c r="A41">
        <f t="shared" si="0"/>
        <v>10</v>
      </c>
      <c r="B41" cm="1">
        <f t="array" ref="B41">_xlfn.XLOOKUP(_xlfn.XLOOKUP(A41,Ingredients!A:A, _xlfn.SWITCH(D41, 1, Raw!B:B, 2, Raw!C:C, 3, Raw!D:D, 4, Raw!E:E)), Effects!B:B, Effects!A:A)</f>
        <v>45</v>
      </c>
      <c r="D41">
        <f t="shared" si="1"/>
        <v>4</v>
      </c>
    </row>
    <row r="42" spans="1:4" x14ac:dyDescent="0.3">
      <c r="A42">
        <f t="shared" si="0"/>
        <v>11</v>
      </c>
      <c r="B42" cm="1">
        <f t="array" ref="B42">_xlfn.XLOOKUP(_xlfn.XLOOKUP(A42,Ingredients!A:A, _xlfn.SWITCH(D42, 1, Raw!B:B, 2, Raw!C:C, 3, Raw!D:D, 4, Raw!E:E)), Effects!B:B, Effects!A:A)</f>
        <v>6</v>
      </c>
      <c r="D42">
        <f t="shared" si="1"/>
        <v>1</v>
      </c>
    </row>
    <row r="43" spans="1:4" x14ac:dyDescent="0.3">
      <c r="A43">
        <f t="shared" si="0"/>
        <v>11</v>
      </c>
      <c r="B43" cm="1">
        <f t="array" ref="B43">_xlfn.XLOOKUP(_xlfn.XLOOKUP(A43,Ingredients!A:A, _xlfn.SWITCH(D43, 1, Raw!B:B, 2, Raw!C:C, 3, Raw!D:D, 4, Raw!E:E)), Effects!B:B, Effects!A:A)</f>
        <v>30</v>
      </c>
      <c r="D43">
        <f t="shared" si="1"/>
        <v>2</v>
      </c>
    </row>
    <row r="44" spans="1:4" x14ac:dyDescent="0.3">
      <c r="A44">
        <f t="shared" si="0"/>
        <v>11</v>
      </c>
      <c r="B44" cm="1">
        <f t="array" ref="B44">_xlfn.XLOOKUP(_xlfn.XLOOKUP(A44,Ingredients!A:A, _xlfn.SWITCH(D44, 1, Raw!B:B, 2, Raw!C:C, 3, Raw!D:D, 4, Raw!E:E)), Effects!B:B, Effects!A:A)</f>
        <v>48</v>
      </c>
      <c r="D44">
        <f t="shared" si="1"/>
        <v>3</v>
      </c>
    </row>
    <row r="45" spans="1:4" x14ac:dyDescent="0.3">
      <c r="A45">
        <f t="shared" si="0"/>
        <v>11</v>
      </c>
      <c r="B45" cm="1">
        <f t="array" ref="B45">_xlfn.XLOOKUP(_xlfn.XLOOKUP(A45,Ingredients!A:A, _xlfn.SWITCH(D45, 1, Raw!B:B, 2, Raw!C:C, 3, Raw!D:D, 4, Raw!E:E)), Effects!B:B, Effects!A:A)</f>
        <v>26</v>
      </c>
      <c r="D45">
        <f t="shared" si="1"/>
        <v>4</v>
      </c>
    </row>
    <row r="46" spans="1:4" x14ac:dyDescent="0.3">
      <c r="A46">
        <f t="shared" si="0"/>
        <v>12</v>
      </c>
      <c r="B46" cm="1">
        <f t="array" ref="B46">_xlfn.XLOOKUP(_xlfn.XLOOKUP(A46,Ingredients!A:A, _xlfn.SWITCH(D46, 1, Raw!B:B, 2, Raw!C:C, 3, Raw!D:D, 4, Raw!E:E)), Effects!B:B, Effects!A:A)</f>
        <v>6</v>
      </c>
      <c r="D46">
        <f t="shared" si="1"/>
        <v>1</v>
      </c>
    </row>
    <row r="47" spans="1:4" x14ac:dyDescent="0.3">
      <c r="A47">
        <f t="shared" si="0"/>
        <v>12</v>
      </c>
      <c r="B47" cm="1">
        <f t="array" ref="B47">_xlfn.XLOOKUP(_xlfn.XLOOKUP(A47,Ingredients!A:A, _xlfn.SWITCH(D47, 1, Raw!B:B, 2, Raw!C:C, 3, Raw!D:D, 4, Raw!E:E)), Effects!B:B, Effects!A:A)</f>
        <v>13</v>
      </c>
      <c r="D47">
        <f t="shared" si="1"/>
        <v>2</v>
      </c>
    </row>
    <row r="48" spans="1:4" x14ac:dyDescent="0.3">
      <c r="A48">
        <f t="shared" si="0"/>
        <v>12</v>
      </c>
      <c r="B48" cm="1">
        <f t="array" ref="B48">_xlfn.XLOOKUP(_xlfn.XLOOKUP(A48,Ingredients!A:A, _xlfn.SWITCH(D48, 1, Raw!B:B, 2, Raw!C:C, 3, Raw!D:D, 4, Raw!E:E)), Effects!B:B, Effects!A:A)</f>
        <v>5</v>
      </c>
      <c r="D48">
        <f t="shared" si="1"/>
        <v>3</v>
      </c>
    </row>
    <row r="49" spans="1:4" x14ac:dyDescent="0.3">
      <c r="A49">
        <f t="shared" si="0"/>
        <v>12</v>
      </c>
      <c r="B49" cm="1">
        <f t="array" ref="B49">_xlfn.XLOOKUP(_xlfn.XLOOKUP(A49,Ingredients!A:A, _xlfn.SWITCH(D49, 1, Raw!B:B, 2, Raw!C:C, 3, Raw!D:D, 4, Raw!E:E)), Effects!B:B, Effects!A:A)</f>
        <v>15</v>
      </c>
      <c r="D49">
        <f t="shared" si="1"/>
        <v>4</v>
      </c>
    </row>
    <row r="50" spans="1:4" x14ac:dyDescent="0.3">
      <c r="A50">
        <f t="shared" si="0"/>
        <v>13</v>
      </c>
      <c r="B50" cm="1">
        <f t="array" ref="B50">_xlfn.XLOOKUP(_xlfn.XLOOKUP(A50,Ingredients!A:A, _xlfn.SWITCH(D50, 1, Raw!B:B, 2, Raw!C:C, 3, Raw!D:D, 4, Raw!E:E)), Effects!B:B, Effects!A:A)</f>
        <v>47</v>
      </c>
      <c r="D50">
        <f t="shared" si="1"/>
        <v>1</v>
      </c>
    </row>
    <row r="51" spans="1:4" x14ac:dyDescent="0.3">
      <c r="A51">
        <f t="shared" si="0"/>
        <v>13</v>
      </c>
      <c r="B51" cm="1">
        <f t="array" ref="B51">_xlfn.XLOOKUP(_xlfn.XLOOKUP(A51,Ingredients!A:A, _xlfn.SWITCH(D51, 1, Raw!B:B, 2, Raw!C:C, 3, Raw!D:D, 4, Raw!E:E)), Effects!B:B, Effects!A:A)</f>
        <v>24</v>
      </c>
      <c r="D51">
        <f t="shared" si="1"/>
        <v>2</v>
      </c>
    </row>
    <row r="52" spans="1:4" x14ac:dyDescent="0.3">
      <c r="A52">
        <f t="shared" si="0"/>
        <v>13</v>
      </c>
      <c r="B52" cm="1">
        <f t="array" ref="B52">_xlfn.XLOOKUP(_xlfn.XLOOKUP(A52,Ingredients!A:A, _xlfn.SWITCH(D52, 1, Raw!B:B, 2, Raw!C:C, 3, Raw!D:D, 4, Raw!E:E)), Effects!B:B, Effects!A:A)</f>
        <v>48</v>
      </c>
      <c r="D52">
        <f t="shared" si="1"/>
        <v>3</v>
      </c>
    </row>
    <row r="53" spans="1:4" x14ac:dyDescent="0.3">
      <c r="A53">
        <f t="shared" si="0"/>
        <v>13</v>
      </c>
      <c r="B53" cm="1">
        <f t="array" ref="B53">_xlfn.XLOOKUP(_xlfn.XLOOKUP(A53,Ingredients!A:A, _xlfn.SWITCH(D53, 1, Raw!B:B, 2, Raw!C:C, 3, Raw!D:D, 4, Raw!E:E)), Effects!B:B, Effects!A:A)</f>
        <v>8</v>
      </c>
      <c r="D53">
        <f t="shared" si="1"/>
        <v>4</v>
      </c>
    </row>
    <row r="54" spans="1:4" x14ac:dyDescent="0.3">
      <c r="A54">
        <f t="shared" si="0"/>
        <v>14</v>
      </c>
      <c r="B54" cm="1">
        <f t="array" ref="B54">_xlfn.XLOOKUP(_xlfn.XLOOKUP(A54,Ingredients!A:A, _xlfn.SWITCH(D54, 1, Raw!B:B, 2, Raw!C:C, 3, Raw!D:D, 4, Raw!E:E)), Effects!B:B, Effects!A:A)</f>
        <v>48</v>
      </c>
      <c r="D54">
        <f t="shared" si="1"/>
        <v>1</v>
      </c>
    </row>
    <row r="55" spans="1:4" x14ac:dyDescent="0.3">
      <c r="A55">
        <f t="shared" si="0"/>
        <v>14</v>
      </c>
      <c r="B55" cm="1">
        <f t="array" ref="B55">_xlfn.XLOOKUP(_xlfn.XLOOKUP(A55,Ingredients!A:A, _xlfn.SWITCH(D55, 1, Raw!B:B, 2, Raw!C:C, 3, Raw!D:D, 4, Raw!E:E)), Effects!B:B, Effects!A:A)</f>
        <v>13</v>
      </c>
      <c r="D55">
        <f t="shared" si="1"/>
        <v>2</v>
      </c>
    </row>
    <row r="56" spans="1:4" x14ac:dyDescent="0.3">
      <c r="A56">
        <f t="shared" si="0"/>
        <v>14</v>
      </c>
      <c r="B56" cm="1">
        <f t="array" ref="B56">_xlfn.XLOOKUP(_xlfn.XLOOKUP(A56,Ingredients!A:A, _xlfn.SWITCH(D56, 1, Raw!B:B, 2, Raw!C:C, 3, Raw!D:D, 4, Raw!E:E)), Effects!B:B, Effects!A:A)</f>
        <v>16</v>
      </c>
      <c r="D56">
        <f t="shared" si="1"/>
        <v>3</v>
      </c>
    </row>
    <row r="57" spans="1:4" x14ac:dyDescent="0.3">
      <c r="A57">
        <f t="shared" si="0"/>
        <v>14</v>
      </c>
      <c r="B57" cm="1">
        <f t="array" ref="B57">_xlfn.XLOOKUP(_xlfn.XLOOKUP(A57,Ingredients!A:A, _xlfn.SWITCH(D57, 1, Raw!B:B, 2, Raw!C:C, 3, Raw!D:D, 4, Raw!E:E)), Effects!B:B, Effects!A:A)</f>
        <v>5</v>
      </c>
      <c r="D57">
        <f t="shared" si="1"/>
        <v>4</v>
      </c>
    </row>
    <row r="58" spans="1:4" x14ac:dyDescent="0.3">
      <c r="A58">
        <f t="shared" si="0"/>
        <v>15</v>
      </c>
      <c r="B58" cm="1">
        <f t="array" ref="B58">_xlfn.XLOOKUP(_xlfn.XLOOKUP(A58,Ingredients!A:A, _xlfn.SWITCH(D58, 1, Raw!B:B, 2, Raw!C:C, 3, Raw!D:D, 4, Raw!E:E)), Effects!B:B, Effects!A:A)</f>
        <v>28</v>
      </c>
      <c r="D58">
        <f t="shared" si="1"/>
        <v>1</v>
      </c>
    </row>
    <row r="59" spans="1:4" x14ac:dyDescent="0.3">
      <c r="A59">
        <f t="shared" si="0"/>
        <v>15</v>
      </c>
      <c r="B59" cm="1">
        <f t="array" ref="B59">_xlfn.XLOOKUP(_xlfn.XLOOKUP(A59,Ingredients!A:A, _xlfn.SWITCH(D59, 1, Raw!B:B, 2, Raw!C:C, 3, Raw!D:D, 4, Raw!E:E)), Effects!B:B, Effects!A:A)</f>
        <v>16</v>
      </c>
      <c r="D59">
        <f t="shared" si="1"/>
        <v>2</v>
      </c>
    </row>
    <row r="60" spans="1:4" x14ac:dyDescent="0.3">
      <c r="A60">
        <f t="shared" si="0"/>
        <v>15</v>
      </c>
      <c r="B60" cm="1">
        <f t="array" ref="B60">_xlfn.XLOOKUP(_xlfn.XLOOKUP(A60,Ingredients!A:A, _xlfn.SWITCH(D60, 1, Raw!B:B, 2, Raw!C:C, 3, Raw!D:D, 4, Raw!E:E)), Effects!B:B, Effects!A:A)</f>
        <v>11</v>
      </c>
      <c r="D60">
        <f t="shared" si="1"/>
        <v>3</v>
      </c>
    </row>
    <row r="61" spans="1:4" x14ac:dyDescent="0.3">
      <c r="A61">
        <f t="shared" si="0"/>
        <v>15</v>
      </c>
      <c r="B61" cm="1">
        <f t="array" ref="B61">_xlfn.XLOOKUP(_xlfn.XLOOKUP(A61,Ingredients!A:A, _xlfn.SWITCH(D61, 1, Raw!B:B, 2, Raw!C:C, 3, Raw!D:D, 4, Raw!E:E)), Effects!B:B, Effects!A:A)</f>
        <v>30</v>
      </c>
      <c r="D61">
        <f t="shared" si="1"/>
        <v>4</v>
      </c>
    </row>
    <row r="62" spans="1:4" x14ac:dyDescent="0.3">
      <c r="A62">
        <f t="shared" si="0"/>
        <v>16</v>
      </c>
      <c r="B62" cm="1">
        <f t="array" ref="B62">_xlfn.XLOOKUP(_xlfn.XLOOKUP(A62,Ingredients!A:A, _xlfn.SWITCH(D62, 1, Raw!B:B, 2, Raw!C:C, 3, Raw!D:D, 4, Raw!E:E)), Effects!B:B, Effects!A:A)</f>
        <v>6</v>
      </c>
      <c r="D62">
        <f t="shared" si="1"/>
        <v>1</v>
      </c>
    </row>
    <row r="63" spans="1:4" x14ac:dyDescent="0.3">
      <c r="A63">
        <f t="shared" si="0"/>
        <v>16</v>
      </c>
      <c r="B63" cm="1">
        <f t="array" ref="B63">_xlfn.XLOOKUP(_xlfn.XLOOKUP(A63,Ingredients!A:A, _xlfn.SWITCH(D63, 1, Raw!B:B, 2, Raw!C:C, 3, Raw!D:D, 4, Raw!E:E)), Effects!B:B, Effects!A:A)</f>
        <v>43</v>
      </c>
      <c r="D63">
        <f t="shared" si="1"/>
        <v>2</v>
      </c>
    </row>
    <row r="64" spans="1:4" x14ac:dyDescent="0.3">
      <c r="A64">
        <f t="shared" si="0"/>
        <v>16</v>
      </c>
      <c r="B64" cm="1">
        <f t="array" ref="B64">_xlfn.XLOOKUP(_xlfn.XLOOKUP(A64,Ingredients!A:A, _xlfn.SWITCH(D64, 1, Raw!B:B, 2, Raw!C:C, 3, Raw!D:D, 4, Raw!E:E)), Effects!B:B, Effects!A:A)</f>
        <v>13</v>
      </c>
      <c r="D64">
        <f t="shared" si="1"/>
        <v>3</v>
      </c>
    </row>
    <row r="65" spans="1:4" x14ac:dyDescent="0.3">
      <c r="A65">
        <f t="shared" si="0"/>
        <v>16</v>
      </c>
      <c r="B65" cm="1">
        <f t="array" ref="B65">_xlfn.XLOOKUP(_xlfn.XLOOKUP(A65,Ingredients!A:A, _xlfn.SWITCH(D65, 1, Raw!B:B, 2, Raw!C:C, 3, Raw!D:D, 4, Raw!E:E)), Effects!B:B, Effects!A:A)</f>
        <v>39</v>
      </c>
      <c r="D65">
        <f t="shared" si="1"/>
        <v>4</v>
      </c>
    </row>
    <row r="66" spans="1:4" x14ac:dyDescent="0.3">
      <c r="A66">
        <f t="shared" si="0"/>
        <v>17</v>
      </c>
      <c r="B66" cm="1">
        <f t="array" ref="B66">_xlfn.XLOOKUP(_xlfn.XLOOKUP(A66,Ingredients!A:A, _xlfn.SWITCH(D66, 1, Raw!B:B, 2, Raw!C:C, 3, Raw!D:D, 4, Raw!E:E)), Effects!B:B, Effects!A:A)</f>
        <v>49</v>
      </c>
      <c r="D66">
        <f t="shared" si="1"/>
        <v>1</v>
      </c>
    </row>
    <row r="67" spans="1:4" x14ac:dyDescent="0.3">
      <c r="A67">
        <f t="shared" ref="A67:A130" si="2">ROUNDUP((ROW() - 1) / 4,0)</f>
        <v>17</v>
      </c>
      <c r="B67" cm="1">
        <f t="array" ref="B67">_xlfn.XLOOKUP(_xlfn.XLOOKUP(A67,Ingredients!A:A, _xlfn.SWITCH(D67, 1, Raw!B:B, 2, Raw!C:C, 3, Raw!D:D, 4, Raw!E:E)), Effects!B:B, Effects!A:A)</f>
        <v>11</v>
      </c>
      <c r="D67">
        <f t="shared" ref="D67:D130" si="3">MOD(ROW() - 2, 4) + 1</f>
        <v>2</v>
      </c>
    </row>
    <row r="68" spans="1:4" x14ac:dyDescent="0.3">
      <c r="A68">
        <f t="shared" si="2"/>
        <v>17</v>
      </c>
      <c r="B68" cm="1">
        <f t="array" ref="B68">_xlfn.XLOOKUP(_xlfn.XLOOKUP(A68,Ingredients!A:A, _xlfn.SWITCH(D68, 1, Raw!B:B, 2, Raw!C:C, 3, Raw!D:D, 4, Raw!E:E)), Effects!B:B, Effects!A:A)</f>
        <v>36</v>
      </c>
      <c r="D68">
        <f t="shared" si="3"/>
        <v>3</v>
      </c>
    </row>
    <row r="69" spans="1:4" x14ac:dyDescent="0.3">
      <c r="A69">
        <f t="shared" si="2"/>
        <v>17</v>
      </c>
      <c r="B69" cm="1">
        <f t="array" ref="B69">_xlfn.XLOOKUP(_xlfn.XLOOKUP(A69,Ingredients!A:A, _xlfn.SWITCH(D69, 1, Raw!B:B, 2, Raw!C:C, 3, Raw!D:D, 4, Raw!E:E)), Effects!B:B, Effects!A:A)</f>
        <v>21</v>
      </c>
      <c r="D69">
        <f t="shared" si="3"/>
        <v>4</v>
      </c>
    </row>
    <row r="70" spans="1:4" x14ac:dyDescent="0.3">
      <c r="A70">
        <f t="shared" si="2"/>
        <v>18</v>
      </c>
      <c r="B70" cm="1">
        <f t="array" ref="B70">_xlfn.XLOOKUP(_xlfn.XLOOKUP(A70,Ingredients!A:A, _xlfn.SWITCH(D70, 1, Raw!B:B, 2, Raw!C:C, 3, Raw!D:D, 4, Raw!E:E)), Effects!B:B, Effects!A:A)</f>
        <v>53</v>
      </c>
      <c r="D70">
        <f t="shared" si="3"/>
        <v>1</v>
      </c>
    </row>
    <row r="71" spans="1:4" x14ac:dyDescent="0.3">
      <c r="A71">
        <f t="shared" si="2"/>
        <v>18</v>
      </c>
      <c r="B71" cm="1">
        <f t="array" ref="B71">_xlfn.XLOOKUP(_xlfn.XLOOKUP(A71,Ingredients!A:A, _xlfn.SWITCH(D71, 1, Raw!B:B, 2, Raw!C:C, 3, Raw!D:D, 4, Raw!E:E)), Effects!B:B, Effects!A:A)</f>
        <v>9</v>
      </c>
      <c r="D71">
        <f t="shared" si="3"/>
        <v>2</v>
      </c>
    </row>
    <row r="72" spans="1:4" x14ac:dyDescent="0.3">
      <c r="A72">
        <f t="shared" si="2"/>
        <v>18</v>
      </c>
      <c r="B72" cm="1">
        <f t="array" ref="B72">_xlfn.XLOOKUP(_xlfn.XLOOKUP(A72,Ingredients!A:A, _xlfn.SWITCH(D72, 1, Raw!B:B, 2, Raw!C:C, 3, Raw!D:D, 4, Raw!E:E)), Effects!B:B, Effects!A:A)</f>
        <v>5</v>
      </c>
      <c r="D72">
        <f t="shared" si="3"/>
        <v>3</v>
      </c>
    </row>
    <row r="73" spans="1:4" x14ac:dyDescent="0.3">
      <c r="A73">
        <f t="shared" si="2"/>
        <v>18</v>
      </c>
      <c r="B73" cm="1">
        <f t="array" ref="B73">_xlfn.XLOOKUP(_xlfn.XLOOKUP(A73,Ingredients!A:A, _xlfn.SWITCH(D73, 1, Raw!B:B, 2, Raw!C:C, 3, Raw!D:D, 4, Raw!E:E)), Effects!B:B, Effects!A:A)</f>
        <v>51</v>
      </c>
      <c r="D73">
        <f t="shared" si="3"/>
        <v>4</v>
      </c>
    </row>
    <row r="74" spans="1:4" x14ac:dyDescent="0.3">
      <c r="A74">
        <f t="shared" si="2"/>
        <v>19</v>
      </c>
      <c r="B74" cm="1">
        <f t="array" ref="B74">_xlfn.XLOOKUP(_xlfn.XLOOKUP(A74,Ingredients!A:A, _xlfn.SWITCH(D74, 1, Raw!B:B, 2, Raw!C:C, 3, Raw!D:D, 4, Raw!E:E)), Effects!B:B, Effects!A:A)</f>
        <v>48</v>
      </c>
      <c r="D74">
        <f t="shared" si="3"/>
        <v>1</v>
      </c>
    </row>
    <row r="75" spans="1:4" x14ac:dyDescent="0.3">
      <c r="A75">
        <f t="shared" si="2"/>
        <v>19</v>
      </c>
      <c r="B75" cm="1">
        <f t="array" ref="B75">_xlfn.XLOOKUP(_xlfn.XLOOKUP(A75,Ingredients!A:A, _xlfn.SWITCH(D75, 1, Raw!B:B, 2, Raw!C:C, 3, Raw!D:D, 4, Raw!E:E)), Effects!B:B, Effects!A:A)</f>
        <v>10</v>
      </c>
      <c r="D75">
        <f t="shared" si="3"/>
        <v>2</v>
      </c>
    </row>
    <row r="76" spans="1:4" x14ac:dyDescent="0.3">
      <c r="A76">
        <f t="shared" si="2"/>
        <v>19</v>
      </c>
      <c r="B76" cm="1">
        <f t="array" ref="B76">_xlfn.XLOOKUP(_xlfn.XLOOKUP(A76,Ingredients!A:A, _xlfn.SWITCH(D76, 1, Raw!B:B, 2, Raw!C:C, 3, Raw!D:D, 4, Raw!E:E)), Effects!B:B, Effects!A:A)</f>
        <v>34</v>
      </c>
      <c r="D76">
        <f t="shared" si="3"/>
        <v>3</v>
      </c>
    </row>
    <row r="77" spans="1:4" x14ac:dyDescent="0.3">
      <c r="A77">
        <f t="shared" si="2"/>
        <v>19</v>
      </c>
      <c r="B77" cm="1">
        <f t="array" ref="B77">_xlfn.XLOOKUP(_xlfn.XLOOKUP(A77,Ingredients!A:A, _xlfn.SWITCH(D77, 1, Raw!B:B, 2, Raw!C:C, 3, Raw!D:D, 4, Raw!E:E)), Effects!B:B, Effects!A:A)</f>
        <v>4</v>
      </c>
      <c r="D77">
        <f t="shared" si="3"/>
        <v>4</v>
      </c>
    </row>
    <row r="78" spans="1:4" x14ac:dyDescent="0.3">
      <c r="A78">
        <f t="shared" si="2"/>
        <v>20</v>
      </c>
      <c r="B78" cm="1">
        <f t="array" ref="B78">_xlfn.XLOOKUP(_xlfn.XLOOKUP(A78,Ingredients!A:A, _xlfn.SWITCH(D78, 1, Raw!B:B, 2, Raw!C:C, 3, Raw!D:D, 4, Raw!E:E)), Effects!B:B, Effects!A:A)</f>
        <v>6</v>
      </c>
      <c r="D78">
        <f t="shared" si="3"/>
        <v>1</v>
      </c>
    </row>
    <row r="79" spans="1:4" x14ac:dyDescent="0.3">
      <c r="A79">
        <f t="shared" si="2"/>
        <v>20</v>
      </c>
      <c r="B79" cm="1">
        <f t="array" ref="B79">_xlfn.XLOOKUP(_xlfn.XLOOKUP(A79,Ingredients!A:A, _xlfn.SWITCH(D79, 1, Raw!B:B, 2, Raw!C:C, 3, Raw!D:D, 4, Raw!E:E)), Effects!B:B, Effects!A:A)</f>
        <v>23</v>
      </c>
      <c r="D79">
        <f t="shared" si="3"/>
        <v>2</v>
      </c>
    </row>
    <row r="80" spans="1:4" x14ac:dyDescent="0.3">
      <c r="A80">
        <f t="shared" si="2"/>
        <v>20</v>
      </c>
      <c r="B80" cm="1">
        <f t="array" ref="B80">_xlfn.XLOOKUP(_xlfn.XLOOKUP(A80,Ingredients!A:A, _xlfn.SWITCH(D80, 1, Raw!B:B, 2, Raw!C:C, 3, Raw!D:D, 4, Raw!E:E)), Effects!B:B, Effects!A:A)</f>
        <v>22</v>
      </c>
      <c r="D80">
        <f t="shared" si="3"/>
        <v>3</v>
      </c>
    </row>
    <row r="81" spans="1:4" x14ac:dyDescent="0.3">
      <c r="A81">
        <f t="shared" si="2"/>
        <v>20</v>
      </c>
      <c r="B81" cm="1">
        <f t="array" ref="B81">_xlfn.XLOOKUP(_xlfn.XLOOKUP(A81,Ingredients!A:A, _xlfn.SWITCH(D81, 1, Raw!B:B, 2, Raw!C:C, 3, Raw!D:D, 4, Raw!E:E)), Effects!B:B, Effects!A:A)</f>
        <v>36</v>
      </c>
      <c r="D81">
        <f t="shared" si="3"/>
        <v>4</v>
      </c>
    </row>
    <row r="82" spans="1:4" x14ac:dyDescent="0.3">
      <c r="A82">
        <f t="shared" si="2"/>
        <v>21</v>
      </c>
      <c r="B82" cm="1">
        <f t="array" ref="B82">_xlfn.XLOOKUP(_xlfn.XLOOKUP(A82,Ingredients!A:A, _xlfn.SWITCH(D82, 1, Raw!B:B, 2, Raw!C:C, 3, Raw!D:D, 4, Raw!E:E)), Effects!B:B, Effects!A:A)</f>
        <v>50</v>
      </c>
      <c r="D82">
        <f t="shared" si="3"/>
        <v>1</v>
      </c>
    </row>
    <row r="83" spans="1:4" x14ac:dyDescent="0.3">
      <c r="A83">
        <f t="shared" si="2"/>
        <v>21</v>
      </c>
      <c r="B83" cm="1">
        <f t="array" ref="B83">_xlfn.XLOOKUP(_xlfn.XLOOKUP(A83,Ingredients!A:A, _xlfn.SWITCH(D83, 1, Raw!B:B, 2, Raw!C:C, 3, Raw!D:D, 4, Raw!E:E)), Effects!B:B, Effects!A:A)</f>
        <v>1</v>
      </c>
      <c r="D83">
        <f t="shared" si="3"/>
        <v>2</v>
      </c>
    </row>
    <row r="84" spans="1:4" x14ac:dyDescent="0.3">
      <c r="A84">
        <f t="shared" si="2"/>
        <v>21</v>
      </c>
      <c r="B84" cm="1">
        <f t="array" ref="B84">_xlfn.XLOOKUP(_xlfn.XLOOKUP(A84,Ingredients!A:A, _xlfn.SWITCH(D84, 1, Raw!B:B, 2, Raw!C:C, 3, Raw!D:D, 4, Raw!E:E)), Effects!B:B, Effects!A:A)</f>
        <v>46</v>
      </c>
      <c r="D84">
        <f t="shared" si="3"/>
        <v>3</v>
      </c>
    </row>
    <row r="85" spans="1:4" x14ac:dyDescent="0.3">
      <c r="A85">
        <f t="shared" si="2"/>
        <v>21</v>
      </c>
      <c r="B85" cm="1">
        <f t="array" ref="B85">_xlfn.XLOOKUP(_xlfn.XLOOKUP(A85,Ingredients!A:A, _xlfn.SWITCH(D85, 1, Raw!B:B, 2, Raw!C:C, 3, Raw!D:D, 4, Raw!E:E)), Effects!B:B, Effects!A:A)</f>
        <v>48</v>
      </c>
      <c r="D85">
        <f t="shared" si="3"/>
        <v>4</v>
      </c>
    </row>
    <row r="86" spans="1:4" x14ac:dyDescent="0.3">
      <c r="A86">
        <f t="shared" si="2"/>
        <v>22</v>
      </c>
      <c r="B86" cm="1">
        <f t="array" ref="B86">_xlfn.XLOOKUP(_xlfn.XLOOKUP(A86,Ingredients!A:A, _xlfn.SWITCH(D86, 1, Raw!B:B, 2, Raw!C:C, 3, Raw!D:D, 4, Raw!E:E)), Effects!B:B, Effects!A:A)</f>
        <v>56</v>
      </c>
      <c r="D86">
        <f t="shared" si="3"/>
        <v>1</v>
      </c>
    </row>
    <row r="87" spans="1:4" x14ac:dyDescent="0.3">
      <c r="A87">
        <f t="shared" si="2"/>
        <v>22</v>
      </c>
      <c r="B87" cm="1">
        <f t="array" ref="B87">_xlfn.XLOOKUP(_xlfn.XLOOKUP(A87,Ingredients!A:A, _xlfn.SWITCH(D87, 1, Raw!B:B, 2, Raw!C:C, 3, Raw!D:D, 4, Raw!E:E)), Effects!B:B, Effects!A:A)</f>
        <v>28</v>
      </c>
      <c r="D87">
        <f t="shared" si="3"/>
        <v>2</v>
      </c>
    </row>
    <row r="88" spans="1:4" x14ac:dyDescent="0.3">
      <c r="A88">
        <f t="shared" si="2"/>
        <v>22</v>
      </c>
      <c r="B88" cm="1">
        <f t="array" ref="B88">_xlfn.XLOOKUP(_xlfn.XLOOKUP(A88,Ingredients!A:A, _xlfn.SWITCH(D88, 1, Raw!B:B, 2, Raw!C:C, 3, Raw!D:D, 4, Raw!E:E)), Effects!B:B, Effects!A:A)</f>
        <v>4</v>
      </c>
      <c r="D88">
        <f t="shared" si="3"/>
        <v>3</v>
      </c>
    </row>
    <row r="89" spans="1:4" x14ac:dyDescent="0.3">
      <c r="A89">
        <f t="shared" si="2"/>
        <v>22</v>
      </c>
      <c r="B89" cm="1">
        <f t="array" ref="B89">_xlfn.XLOOKUP(_xlfn.XLOOKUP(A89,Ingredients!A:A, _xlfn.SWITCH(D89, 1, Raw!B:B, 2, Raw!C:C, 3, Raw!D:D, 4, Raw!E:E)), Effects!B:B, Effects!A:A)</f>
        <v>31</v>
      </c>
      <c r="D89">
        <f t="shared" si="3"/>
        <v>4</v>
      </c>
    </row>
    <row r="90" spans="1:4" x14ac:dyDescent="0.3">
      <c r="A90">
        <f t="shared" si="2"/>
        <v>23</v>
      </c>
      <c r="B90" cm="1">
        <f t="array" ref="B90">_xlfn.XLOOKUP(_xlfn.XLOOKUP(A90,Ingredients!A:A, _xlfn.SWITCH(D90, 1, Raw!B:B, 2, Raw!C:C, 3, Raw!D:D, 4, Raw!E:E)), Effects!B:B, Effects!A:A)</f>
        <v>6</v>
      </c>
      <c r="D90">
        <f t="shared" si="3"/>
        <v>1</v>
      </c>
    </row>
    <row r="91" spans="1:4" x14ac:dyDescent="0.3">
      <c r="A91">
        <f t="shared" si="2"/>
        <v>23</v>
      </c>
      <c r="B91" cm="1">
        <f t="array" ref="B91">_xlfn.XLOOKUP(_xlfn.XLOOKUP(A91,Ingredients!A:A, _xlfn.SWITCH(D91, 1, Raw!B:B, 2, Raw!C:C, 3, Raw!D:D, 4, Raw!E:E)), Effects!B:B, Effects!A:A)</f>
        <v>13</v>
      </c>
      <c r="D91">
        <f t="shared" si="3"/>
        <v>2</v>
      </c>
    </row>
    <row r="92" spans="1:4" x14ac:dyDescent="0.3">
      <c r="A92">
        <f t="shared" si="2"/>
        <v>23</v>
      </c>
      <c r="B92" cm="1">
        <f t="array" ref="B92">_xlfn.XLOOKUP(_xlfn.XLOOKUP(A92,Ingredients!A:A, _xlfn.SWITCH(D92, 1, Raw!B:B, 2, Raw!C:C, 3, Raw!D:D, 4, Raw!E:E)), Effects!B:B, Effects!A:A)</f>
        <v>5</v>
      </c>
      <c r="D92">
        <f t="shared" si="3"/>
        <v>3</v>
      </c>
    </row>
    <row r="93" spans="1:4" x14ac:dyDescent="0.3">
      <c r="A93">
        <f t="shared" si="2"/>
        <v>23</v>
      </c>
      <c r="B93" cm="1">
        <f t="array" ref="B93">_xlfn.XLOOKUP(_xlfn.XLOOKUP(A93,Ingredients!A:A, _xlfn.SWITCH(D93, 1, Raw!B:B, 2, Raw!C:C, 3, Raw!D:D, 4, Raw!E:E)), Effects!B:B, Effects!A:A)</f>
        <v>15</v>
      </c>
      <c r="D93">
        <f t="shared" si="3"/>
        <v>4</v>
      </c>
    </row>
    <row r="94" spans="1:4" x14ac:dyDescent="0.3">
      <c r="A94">
        <f t="shared" si="2"/>
        <v>24</v>
      </c>
      <c r="B94" cm="1">
        <f t="array" ref="B94">_xlfn.XLOOKUP(_xlfn.XLOOKUP(A94,Ingredients!A:A, _xlfn.SWITCH(D94, 1, Raw!B:B, 2, Raw!C:C, 3, Raw!D:D, 4, Raw!E:E)), Effects!B:B, Effects!A:A)</f>
        <v>45</v>
      </c>
      <c r="D94">
        <f t="shared" si="3"/>
        <v>1</v>
      </c>
    </row>
    <row r="95" spans="1:4" x14ac:dyDescent="0.3">
      <c r="A95">
        <f t="shared" si="2"/>
        <v>24</v>
      </c>
      <c r="B95" cm="1">
        <f t="array" ref="B95">_xlfn.XLOOKUP(_xlfn.XLOOKUP(A95,Ingredients!A:A, _xlfn.SWITCH(D95, 1, Raw!B:B, 2, Raw!C:C, 3, Raw!D:D, 4, Raw!E:E)), Effects!B:B, Effects!A:A)</f>
        <v>5</v>
      </c>
      <c r="D95">
        <f t="shared" si="3"/>
        <v>2</v>
      </c>
    </row>
    <row r="96" spans="1:4" x14ac:dyDescent="0.3">
      <c r="A96">
        <f t="shared" si="2"/>
        <v>24</v>
      </c>
      <c r="B96" cm="1">
        <f t="array" ref="B96">_xlfn.XLOOKUP(_xlfn.XLOOKUP(A96,Ingredients!A:A, _xlfn.SWITCH(D96, 1, Raw!B:B, 2, Raw!C:C, 3, Raw!D:D, 4, Raw!E:E)), Effects!B:B, Effects!A:A)</f>
        <v>52</v>
      </c>
      <c r="D96">
        <f t="shared" si="3"/>
        <v>3</v>
      </c>
    </row>
    <row r="97" spans="1:4" x14ac:dyDescent="0.3">
      <c r="A97">
        <f t="shared" si="2"/>
        <v>24</v>
      </c>
      <c r="B97" cm="1">
        <f t="array" ref="B97">_xlfn.XLOOKUP(_xlfn.XLOOKUP(A97,Ingredients!A:A, _xlfn.SWITCH(D97, 1, Raw!B:B, 2, Raw!C:C, 3, Raw!D:D, 4, Raw!E:E)), Effects!B:B, Effects!A:A)</f>
        <v>34</v>
      </c>
      <c r="D97">
        <f t="shared" si="3"/>
        <v>4</v>
      </c>
    </row>
    <row r="98" spans="1:4" x14ac:dyDescent="0.3">
      <c r="A98">
        <f t="shared" si="2"/>
        <v>25</v>
      </c>
      <c r="B98" cm="1">
        <f t="array" ref="B98">_xlfn.XLOOKUP(_xlfn.XLOOKUP(A98,Ingredients!A:A, _xlfn.SWITCH(D98, 1, Raw!B:B, 2, Raw!C:C, 3, Raw!D:D, 4, Raw!E:E)), Effects!B:B, Effects!A:A)</f>
        <v>49</v>
      </c>
      <c r="D98">
        <f t="shared" si="3"/>
        <v>1</v>
      </c>
    </row>
    <row r="99" spans="1:4" x14ac:dyDescent="0.3">
      <c r="A99">
        <f t="shared" si="2"/>
        <v>25</v>
      </c>
      <c r="B99" cm="1">
        <f t="array" ref="B99">_xlfn.XLOOKUP(_xlfn.XLOOKUP(A99,Ingredients!A:A, _xlfn.SWITCH(D99, 1, Raw!B:B, 2, Raw!C:C, 3, Raw!D:D, 4, Raw!E:E)), Effects!B:B, Effects!A:A)</f>
        <v>7</v>
      </c>
      <c r="D99">
        <f t="shared" si="3"/>
        <v>2</v>
      </c>
    </row>
    <row r="100" spans="1:4" x14ac:dyDescent="0.3">
      <c r="A100">
        <f t="shared" si="2"/>
        <v>25</v>
      </c>
      <c r="B100" cm="1">
        <f t="array" ref="B100">_xlfn.XLOOKUP(_xlfn.XLOOKUP(A100,Ingredients!A:A, _xlfn.SWITCH(D100, 1, Raw!B:B, 2, Raw!C:C, 3, Raw!D:D, 4, Raw!E:E)), Effects!B:B, Effects!A:A)</f>
        <v>12</v>
      </c>
      <c r="D100">
        <f t="shared" si="3"/>
        <v>3</v>
      </c>
    </row>
    <row r="101" spans="1:4" x14ac:dyDescent="0.3">
      <c r="A101">
        <f t="shared" si="2"/>
        <v>25</v>
      </c>
      <c r="B101" cm="1">
        <f t="array" ref="B101">_xlfn.XLOOKUP(_xlfn.XLOOKUP(A101,Ingredients!A:A, _xlfn.SWITCH(D101, 1, Raw!B:B, 2, Raw!C:C, 3, Raw!D:D, 4, Raw!E:E)), Effects!B:B, Effects!A:A)</f>
        <v>55</v>
      </c>
      <c r="D101">
        <f t="shared" si="3"/>
        <v>4</v>
      </c>
    </row>
    <row r="102" spans="1:4" x14ac:dyDescent="0.3">
      <c r="A102">
        <f t="shared" si="2"/>
        <v>26</v>
      </c>
      <c r="B102" cm="1">
        <f t="array" ref="B102">_xlfn.XLOOKUP(_xlfn.XLOOKUP(A102,Ingredients!A:A, _xlfn.SWITCH(D102, 1, Raw!B:B, 2, Raw!C:C, 3, Raw!D:D, 4, Raw!E:E)), Effects!B:B, Effects!A:A)</f>
        <v>3</v>
      </c>
      <c r="D102">
        <f t="shared" si="3"/>
        <v>1</v>
      </c>
    </row>
    <row r="103" spans="1:4" x14ac:dyDescent="0.3">
      <c r="A103">
        <f t="shared" si="2"/>
        <v>26</v>
      </c>
      <c r="B103" cm="1">
        <f t="array" ref="B103">_xlfn.XLOOKUP(_xlfn.XLOOKUP(A103,Ingredients!A:A, _xlfn.SWITCH(D103, 1, Raw!B:B, 2, Raw!C:C, 3, Raw!D:D, 4, Raw!E:E)), Effects!B:B, Effects!A:A)</f>
        <v>6</v>
      </c>
      <c r="D103">
        <f t="shared" si="3"/>
        <v>2</v>
      </c>
    </row>
    <row r="104" spans="1:4" x14ac:dyDescent="0.3">
      <c r="A104">
        <f t="shared" si="2"/>
        <v>26</v>
      </c>
      <c r="B104" cm="1">
        <f t="array" ref="B104">_xlfn.XLOOKUP(_xlfn.XLOOKUP(A104,Ingredients!A:A, _xlfn.SWITCH(D104, 1, Raw!B:B, 2, Raw!C:C, 3, Raw!D:D, 4, Raw!E:E)), Effects!B:B, Effects!A:A)</f>
        <v>31</v>
      </c>
      <c r="D104">
        <f t="shared" si="3"/>
        <v>3</v>
      </c>
    </row>
    <row r="105" spans="1:4" x14ac:dyDescent="0.3">
      <c r="A105">
        <f t="shared" si="2"/>
        <v>26</v>
      </c>
      <c r="B105" cm="1">
        <f t="array" ref="B105">_xlfn.XLOOKUP(_xlfn.XLOOKUP(A105,Ingredients!A:A, _xlfn.SWITCH(D105, 1, Raw!B:B, 2, Raw!C:C, 3, Raw!D:D, 4, Raw!E:E)), Effects!B:B, Effects!A:A)</f>
        <v>45</v>
      </c>
      <c r="D105">
        <f t="shared" si="3"/>
        <v>4</v>
      </c>
    </row>
    <row r="106" spans="1:4" x14ac:dyDescent="0.3">
      <c r="A106">
        <f t="shared" si="2"/>
        <v>27</v>
      </c>
      <c r="B106" cm="1">
        <f t="array" ref="B106">_xlfn.XLOOKUP(_xlfn.XLOOKUP(A106,Ingredients!A:A, _xlfn.SWITCH(D106, 1, Raw!B:B, 2, Raw!C:C, 3, Raw!D:D, 4, Raw!E:E)), Effects!B:B, Effects!A:A)</f>
        <v>6</v>
      </c>
      <c r="D106">
        <f t="shared" si="3"/>
        <v>1</v>
      </c>
    </row>
    <row r="107" spans="1:4" x14ac:dyDescent="0.3">
      <c r="A107">
        <f t="shared" si="2"/>
        <v>27</v>
      </c>
      <c r="B107" cm="1">
        <f t="array" ref="B107">_xlfn.XLOOKUP(_xlfn.XLOOKUP(A107,Ingredients!A:A, _xlfn.SWITCH(D107, 1, Raw!B:B, 2, Raw!C:C, 3, Raw!D:D, 4, Raw!E:E)), Effects!B:B, Effects!A:A)</f>
        <v>25</v>
      </c>
      <c r="D107">
        <f t="shared" si="3"/>
        <v>2</v>
      </c>
    </row>
    <row r="108" spans="1:4" x14ac:dyDescent="0.3">
      <c r="A108">
        <f t="shared" si="2"/>
        <v>27</v>
      </c>
      <c r="B108" cm="1">
        <f t="array" ref="B108">_xlfn.XLOOKUP(_xlfn.XLOOKUP(A108,Ingredients!A:A, _xlfn.SWITCH(D108, 1, Raw!B:B, 2, Raw!C:C, 3, Raw!D:D, 4, Raw!E:E)), Effects!B:B, Effects!A:A)</f>
        <v>8</v>
      </c>
      <c r="D108">
        <f t="shared" si="3"/>
        <v>3</v>
      </c>
    </row>
    <row r="109" spans="1:4" x14ac:dyDescent="0.3">
      <c r="A109">
        <f t="shared" si="2"/>
        <v>27</v>
      </c>
      <c r="B109" cm="1">
        <f t="array" ref="B109">_xlfn.XLOOKUP(_xlfn.XLOOKUP(A109,Ingredients!A:A, _xlfn.SWITCH(D109, 1, Raw!B:B, 2, Raw!C:C, 3, Raw!D:D, 4, Raw!E:E)), Effects!B:B, Effects!A:A)</f>
        <v>37</v>
      </c>
      <c r="D109">
        <f t="shared" si="3"/>
        <v>4</v>
      </c>
    </row>
    <row r="110" spans="1:4" x14ac:dyDescent="0.3">
      <c r="A110">
        <f t="shared" si="2"/>
        <v>28</v>
      </c>
      <c r="B110" cm="1">
        <f t="array" ref="B110">_xlfn.XLOOKUP(_xlfn.XLOOKUP(A110,Ingredients!A:A, _xlfn.SWITCH(D110, 1, Raw!B:B, 2, Raw!C:C, 3, Raw!D:D, 4, Raw!E:E)), Effects!B:B, Effects!A:A)</f>
        <v>48</v>
      </c>
      <c r="D110">
        <f t="shared" si="3"/>
        <v>1</v>
      </c>
    </row>
    <row r="111" spans="1:4" x14ac:dyDescent="0.3">
      <c r="A111">
        <f t="shared" si="2"/>
        <v>28</v>
      </c>
      <c r="B111" cm="1">
        <f t="array" ref="B111">_xlfn.XLOOKUP(_xlfn.XLOOKUP(A111,Ingredients!A:A, _xlfn.SWITCH(D111, 1, Raw!B:B, 2, Raw!C:C, 3, Raw!D:D, 4, Raw!E:E)), Effects!B:B, Effects!A:A)</f>
        <v>7</v>
      </c>
      <c r="D111">
        <f t="shared" si="3"/>
        <v>2</v>
      </c>
    </row>
    <row r="112" spans="1:4" x14ac:dyDescent="0.3">
      <c r="A112">
        <f t="shared" si="2"/>
        <v>28</v>
      </c>
      <c r="B112" cm="1">
        <f t="array" ref="B112">_xlfn.XLOOKUP(_xlfn.XLOOKUP(A112,Ingredients!A:A, _xlfn.SWITCH(D112, 1, Raw!B:B, 2, Raw!C:C, 3, Raw!D:D, 4, Raw!E:E)), Effects!B:B, Effects!A:A)</f>
        <v>4</v>
      </c>
      <c r="D112">
        <f t="shared" si="3"/>
        <v>3</v>
      </c>
    </row>
    <row r="113" spans="1:4" x14ac:dyDescent="0.3">
      <c r="A113">
        <f t="shared" si="2"/>
        <v>28</v>
      </c>
      <c r="B113" cm="1">
        <f t="array" ref="B113">_xlfn.XLOOKUP(_xlfn.XLOOKUP(A113,Ingredients!A:A, _xlfn.SWITCH(D113, 1, Raw!B:B, 2, Raw!C:C, 3, Raw!D:D, 4, Raw!E:E)), Effects!B:B, Effects!A:A)</f>
        <v>8</v>
      </c>
      <c r="D113">
        <f t="shared" si="3"/>
        <v>4</v>
      </c>
    </row>
    <row r="114" spans="1:4" x14ac:dyDescent="0.3">
      <c r="A114">
        <f t="shared" si="2"/>
        <v>29</v>
      </c>
      <c r="B114" cm="1">
        <f t="array" ref="B114">_xlfn.XLOOKUP(_xlfn.XLOOKUP(A114,Ingredients!A:A, _xlfn.SWITCH(D114, 1, Raw!B:B, 2, Raw!C:C, 3, Raw!D:D, 4, Raw!E:E)), Effects!B:B, Effects!A:A)</f>
        <v>3</v>
      </c>
      <c r="D114">
        <f t="shared" si="3"/>
        <v>1</v>
      </c>
    </row>
    <row r="115" spans="1:4" x14ac:dyDescent="0.3">
      <c r="A115">
        <f t="shared" si="2"/>
        <v>29</v>
      </c>
      <c r="B115" cm="1">
        <f t="array" ref="B115">_xlfn.XLOOKUP(_xlfn.XLOOKUP(A115,Ingredients!A:A, _xlfn.SWITCH(D115, 1, Raw!B:B, 2, Raw!C:C, 3, Raw!D:D, 4, Raw!E:E)), Effects!B:B, Effects!A:A)</f>
        <v>39</v>
      </c>
      <c r="D115">
        <f t="shared" si="3"/>
        <v>2</v>
      </c>
    </row>
    <row r="116" spans="1:4" x14ac:dyDescent="0.3">
      <c r="A116">
        <f t="shared" si="2"/>
        <v>29</v>
      </c>
      <c r="B116" cm="1">
        <f t="array" ref="B116">_xlfn.XLOOKUP(_xlfn.XLOOKUP(A116,Ingredients!A:A, _xlfn.SWITCH(D116, 1, Raw!B:B, 2, Raw!C:C, 3, Raw!D:D, 4, Raw!E:E)), Effects!B:B, Effects!A:A)</f>
        <v>51</v>
      </c>
      <c r="D116">
        <f t="shared" si="3"/>
        <v>3</v>
      </c>
    </row>
    <row r="117" spans="1:4" x14ac:dyDescent="0.3">
      <c r="A117">
        <f t="shared" si="2"/>
        <v>29</v>
      </c>
      <c r="B117" cm="1">
        <f t="array" ref="B117">_xlfn.XLOOKUP(_xlfn.XLOOKUP(A117,Ingredients!A:A, _xlfn.SWITCH(D117, 1, Raw!B:B, 2, Raw!C:C, 3, Raw!D:D, 4, Raw!E:E)), Effects!B:B, Effects!A:A)</f>
        <v>56</v>
      </c>
      <c r="D117">
        <f t="shared" si="3"/>
        <v>4</v>
      </c>
    </row>
    <row r="118" spans="1:4" x14ac:dyDescent="0.3">
      <c r="A118">
        <f t="shared" si="2"/>
        <v>30</v>
      </c>
      <c r="B118" cm="1">
        <f t="array" ref="B118">_xlfn.XLOOKUP(_xlfn.XLOOKUP(A118,Ingredients!A:A, _xlfn.SWITCH(D118, 1, Raw!B:B, 2, Raw!C:C, 3, Raw!D:D, 4, Raw!E:E)), Effects!B:B, Effects!A:A)</f>
        <v>43</v>
      </c>
      <c r="D118">
        <f t="shared" si="3"/>
        <v>1</v>
      </c>
    </row>
    <row r="119" spans="1:4" x14ac:dyDescent="0.3">
      <c r="A119">
        <f t="shared" si="2"/>
        <v>30</v>
      </c>
      <c r="B119" cm="1">
        <f t="array" ref="B119">_xlfn.XLOOKUP(_xlfn.XLOOKUP(A119,Ingredients!A:A, _xlfn.SWITCH(D119, 1, Raw!B:B, 2, Raw!C:C, 3, Raw!D:D, 4, Raw!E:E)), Effects!B:B, Effects!A:A)</f>
        <v>10</v>
      </c>
      <c r="D119">
        <f t="shared" si="3"/>
        <v>2</v>
      </c>
    </row>
    <row r="120" spans="1:4" x14ac:dyDescent="0.3">
      <c r="A120">
        <f t="shared" si="2"/>
        <v>30</v>
      </c>
      <c r="B120" cm="1">
        <f t="array" ref="B120">_xlfn.XLOOKUP(_xlfn.XLOOKUP(A120,Ingredients!A:A, _xlfn.SWITCH(D120, 1, Raw!B:B, 2, Raw!C:C, 3, Raw!D:D, 4, Raw!E:E)), Effects!B:B, Effects!A:A)</f>
        <v>18</v>
      </c>
      <c r="D120">
        <f t="shared" si="3"/>
        <v>3</v>
      </c>
    </row>
    <row r="121" spans="1:4" x14ac:dyDescent="0.3">
      <c r="A121">
        <f t="shared" si="2"/>
        <v>30</v>
      </c>
      <c r="B121" cm="1">
        <f t="array" ref="B121">_xlfn.XLOOKUP(_xlfn.XLOOKUP(A121,Ingredients!A:A, _xlfn.SWITCH(D121, 1, Raw!B:B, 2, Raw!C:C, 3, Raw!D:D, 4, Raw!E:E)), Effects!B:B, Effects!A:A)</f>
        <v>29</v>
      </c>
      <c r="D121">
        <f t="shared" si="3"/>
        <v>4</v>
      </c>
    </row>
    <row r="122" spans="1:4" x14ac:dyDescent="0.3">
      <c r="A122">
        <f t="shared" si="2"/>
        <v>31</v>
      </c>
      <c r="B122" cm="1">
        <f t="array" ref="B122">_xlfn.XLOOKUP(_xlfn.XLOOKUP(A122,Ingredients!A:A, _xlfn.SWITCH(D122, 1, Raw!B:B, 2, Raw!C:C, 3, Raw!D:D, 4, Raw!E:E)), Effects!B:B, Effects!A:A)</f>
        <v>55</v>
      </c>
      <c r="D122">
        <f t="shared" si="3"/>
        <v>1</v>
      </c>
    </row>
    <row r="123" spans="1:4" x14ac:dyDescent="0.3">
      <c r="A123">
        <f t="shared" si="2"/>
        <v>31</v>
      </c>
      <c r="B123" cm="1">
        <f t="array" ref="B123">_xlfn.XLOOKUP(_xlfn.XLOOKUP(A123,Ingredients!A:A, _xlfn.SWITCH(D123, 1, Raw!B:B, 2, Raw!C:C, 3, Raw!D:D, 4, Raw!E:E)), Effects!B:B, Effects!A:A)</f>
        <v>18</v>
      </c>
      <c r="D123">
        <f t="shared" si="3"/>
        <v>2</v>
      </c>
    </row>
    <row r="124" spans="1:4" x14ac:dyDescent="0.3">
      <c r="A124">
        <f t="shared" si="2"/>
        <v>31</v>
      </c>
      <c r="B124" cm="1">
        <f t="array" ref="B124">_xlfn.XLOOKUP(_xlfn.XLOOKUP(A124,Ingredients!A:A, _xlfn.SWITCH(D124, 1, Raw!B:B, 2, Raw!C:C, 3, Raw!D:D, 4, Raw!E:E)), Effects!B:B, Effects!A:A)</f>
        <v>41</v>
      </c>
      <c r="D124">
        <f t="shared" si="3"/>
        <v>3</v>
      </c>
    </row>
    <row r="125" spans="1:4" x14ac:dyDescent="0.3">
      <c r="A125">
        <f t="shared" si="2"/>
        <v>31</v>
      </c>
      <c r="B125" cm="1">
        <f t="array" ref="B125">_xlfn.XLOOKUP(_xlfn.XLOOKUP(A125,Ingredients!A:A, _xlfn.SWITCH(D125, 1, Raw!B:B, 2, Raw!C:C, 3, Raw!D:D, 4, Raw!E:E)), Effects!B:B, Effects!A:A)</f>
        <v>49</v>
      </c>
      <c r="D125">
        <f t="shared" si="3"/>
        <v>4</v>
      </c>
    </row>
    <row r="126" spans="1:4" x14ac:dyDescent="0.3">
      <c r="A126">
        <f t="shared" si="2"/>
        <v>32</v>
      </c>
      <c r="B126" cm="1">
        <f t="array" ref="B126">_xlfn.XLOOKUP(_xlfn.XLOOKUP(A126,Ingredients!A:A, _xlfn.SWITCH(D126, 1, Raw!B:B, 2, Raw!C:C, 3, Raw!D:D, 4, Raw!E:E)), Effects!B:B, Effects!A:A)</f>
        <v>49</v>
      </c>
      <c r="D126">
        <f t="shared" si="3"/>
        <v>1</v>
      </c>
    </row>
    <row r="127" spans="1:4" x14ac:dyDescent="0.3">
      <c r="A127">
        <f t="shared" si="2"/>
        <v>32</v>
      </c>
      <c r="B127" cm="1">
        <f t="array" ref="B127">_xlfn.XLOOKUP(_xlfn.XLOOKUP(A127,Ingredients!A:A, _xlfn.SWITCH(D127, 1, Raw!B:B, 2, Raw!C:C, 3, Raw!D:D, 4, Raw!E:E)), Effects!B:B, Effects!A:A)</f>
        <v>14</v>
      </c>
      <c r="D127">
        <f t="shared" si="3"/>
        <v>2</v>
      </c>
    </row>
    <row r="128" spans="1:4" x14ac:dyDescent="0.3">
      <c r="A128">
        <f t="shared" si="2"/>
        <v>32</v>
      </c>
      <c r="B128" cm="1">
        <f t="array" ref="B128">_xlfn.XLOOKUP(_xlfn.XLOOKUP(A128,Ingredients!A:A, _xlfn.SWITCH(D128, 1, Raw!B:B, 2, Raw!C:C, 3, Raw!D:D, 4, Raw!E:E)), Effects!B:B, Effects!A:A)</f>
        <v>21</v>
      </c>
      <c r="D128">
        <f t="shared" si="3"/>
        <v>3</v>
      </c>
    </row>
    <row r="129" spans="1:4" x14ac:dyDescent="0.3">
      <c r="A129">
        <f t="shared" si="2"/>
        <v>32</v>
      </c>
      <c r="B129" cm="1">
        <f t="array" ref="B129">_xlfn.XLOOKUP(_xlfn.XLOOKUP(A129,Ingredients!A:A, _xlfn.SWITCH(D129, 1, Raw!B:B, 2, Raw!C:C, 3, Raw!D:D, 4, Raw!E:E)), Effects!B:B, Effects!A:A)</f>
        <v>3</v>
      </c>
      <c r="D129">
        <f t="shared" si="3"/>
        <v>4</v>
      </c>
    </row>
    <row r="130" spans="1:4" x14ac:dyDescent="0.3">
      <c r="A130">
        <f t="shared" si="2"/>
        <v>33</v>
      </c>
      <c r="B130" cm="1">
        <f t="array" ref="B130">_xlfn.XLOOKUP(_xlfn.XLOOKUP(A130,Ingredients!A:A, _xlfn.SWITCH(D130, 1, Raw!B:B, 2, Raw!C:C, 3, Raw!D:D, 4, Raw!E:E)), Effects!B:B, Effects!A:A)</f>
        <v>49</v>
      </c>
      <c r="D130">
        <f t="shared" si="3"/>
        <v>1</v>
      </c>
    </row>
    <row r="131" spans="1:4" x14ac:dyDescent="0.3">
      <c r="A131">
        <f t="shared" ref="A131:A194" si="4">ROUNDUP((ROW() - 1) / 4,0)</f>
        <v>33</v>
      </c>
      <c r="B131" cm="1">
        <f t="array" ref="B131">_xlfn.XLOOKUP(_xlfn.XLOOKUP(A131,Ingredients!A:A, _xlfn.SWITCH(D131, 1, Raw!B:B, 2, Raw!C:C, 3, Raw!D:D, 4, Raw!E:E)), Effects!B:B, Effects!A:A)</f>
        <v>22</v>
      </c>
      <c r="D131">
        <f t="shared" ref="D131:D194" si="5">MOD(ROW() - 2, 4) + 1</f>
        <v>2</v>
      </c>
    </row>
    <row r="132" spans="1:4" x14ac:dyDescent="0.3">
      <c r="A132">
        <f t="shared" si="4"/>
        <v>33</v>
      </c>
      <c r="B132" cm="1">
        <f t="array" ref="B132">_xlfn.XLOOKUP(_xlfn.XLOOKUP(A132,Ingredients!A:A, _xlfn.SWITCH(D132, 1, Raw!B:B, 2, Raw!C:C, 3, Raw!D:D, 4, Raw!E:E)), Effects!B:B, Effects!A:A)</f>
        <v>54</v>
      </c>
      <c r="D132">
        <f t="shared" si="5"/>
        <v>3</v>
      </c>
    </row>
    <row r="133" spans="1:4" x14ac:dyDescent="0.3">
      <c r="A133">
        <f t="shared" si="4"/>
        <v>33</v>
      </c>
      <c r="B133" cm="1">
        <f t="array" ref="B133">_xlfn.XLOOKUP(_xlfn.XLOOKUP(A133,Ingredients!A:A, _xlfn.SWITCH(D133, 1, Raw!B:B, 2, Raw!C:C, 3, Raw!D:D, 4, Raw!E:E)), Effects!B:B, Effects!A:A)</f>
        <v>43</v>
      </c>
      <c r="D133">
        <f t="shared" si="5"/>
        <v>4</v>
      </c>
    </row>
    <row r="134" spans="1:4" x14ac:dyDescent="0.3">
      <c r="A134">
        <f t="shared" si="4"/>
        <v>34</v>
      </c>
      <c r="B134" cm="1">
        <f t="array" ref="B134">_xlfn.XLOOKUP(_xlfn.XLOOKUP(A134,Ingredients!A:A, _xlfn.SWITCH(D134, 1, Raw!B:B, 2, Raw!C:C, 3, Raw!D:D, 4, Raw!E:E)), Effects!B:B, Effects!A:A)</f>
        <v>3</v>
      </c>
      <c r="D134">
        <f t="shared" si="5"/>
        <v>1</v>
      </c>
    </row>
    <row r="135" spans="1:4" x14ac:dyDescent="0.3">
      <c r="A135">
        <f t="shared" si="4"/>
        <v>34</v>
      </c>
      <c r="B135" cm="1">
        <f t="array" ref="B135">_xlfn.XLOOKUP(_xlfn.XLOOKUP(A135,Ingredients!A:A, _xlfn.SWITCH(D135, 1, Raw!B:B, 2, Raw!C:C, 3, Raw!D:D, 4, Raw!E:E)), Effects!B:B, Effects!A:A)</f>
        <v>21</v>
      </c>
      <c r="D135">
        <f t="shared" si="5"/>
        <v>2</v>
      </c>
    </row>
    <row r="136" spans="1:4" x14ac:dyDescent="0.3">
      <c r="A136">
        <f t="shared" si="4"/>
        <v>34</v>
      </c>
      <c r="B136" cm="1">
        <f t="array" ref="B136">_xlfn.XLOOKUP(_xlfn.XLOOKUP(A136,Ingredients!A:A, _xlfn.SWITCH(D136, 1, Raw!B:B, 2, Raw!C:C, 3, Raw!D:D, 4, Raw!E:E)), Effects!B:B, Effects!A:A)</f>
        <v>40</v>
      </c>
      <c r="D136">
        <f t="shared" si="5"/>
        <v>3</v>
      </c>
    </row>
    <row r="137" spans="1:4" x14ac:dyDescent="0.3">
      <c r="A137">
        <f t="shared" si="4"/>
        <v>34</v>
      </c>
      <c r="B137" cm="1">
        <f t="array" ref="B137">_xlfn.XLOOKUP(_xlfn.XLOOKUP(A137,Ingredients!A:A, _xlfn.SWITCH(D137, 1, Raw!B:B, 2, Raw!C:C, 3, Raw!D:D, 4, Raw!E:E)), Effects!B:B, Effects!A:A)</f>
        <v>29</v>
      </c>
      <c r="D137">
        <f t="shared" si="5"/>
        <v>4</v>
      </c>
    </row>
    <row r="138" spans="1:4" x14ac:dyDescent="0.3">
      <c r="A138">
        <f t="shared" si="4"/>
        <v>35</v>
      </c>
      <c r="B138" cm="1">
        <f t="array" ref="B138">_xlfn.XLOOKUP(_xlfn.XLOOKUP(A138,Ingredients!A:A, _xlfn.SWITCH(D138, 1, Raw!B:B, 2, Raw!C:C, 3, Raw!D:D, 4, Raw!E:E)), Effects!B:B, Effects!A:A)</f>
        <v>50</v>
      </c>
      <c r="D138">
        <f t="shared" si="5"/>
        <v>1</v>
      </c>
    </row>
    <row r="139" spans="1:4" x14ac:dyDescent="0.3">
      <c r="A139">
        <f t="shared" si="4"/>
        <v>35</v>
      </c>
      <c r="B139" cm="1">
        <f t="array" ref="B139">_xlfn.XLOOKUP(_xlfn.XLOOKUP(A139,Ingredients!A:A, _xlfn.SWITCH(D139, 1, Raw!B:B, 2, Raw!C:C, 3, Raw!D:D, 4, Raw!E:E)), Effects!B:B, Effects!A:A)</f>
        <v>37</v>
      </c>
      <c r="D139">
        <f t="shared" si="5"/>
        <v>2</v>
      </c>
    </row>
    <row r="140" spans="1:4" x14ac:dyDescent="0.3">
      <c r="A140">
        <f t="shared" si="4"/>
        <v>35</v>
      </c>
      <c r="B140" cm="1">
        <f t="array" ref="B140">_xlfn.XLOOKUP(_xlfn.XLOOKUP(A140,Ingredients!A:A, _xlfn.SWITCH(D140, 1, Raw!B:B, 2, Raw!C:C, 3, Raw!D:D, 4, Raw!E:E)), Effects!B:B, Effects!A:A)</f>
        <v>4</v>
      </c>
      <c r="D140">
        <f t="shared" si="5"/>
        <v>3</v>
      </c>
    </row>
    <row r="141" spans="1:4" x14ac:dyDescent="0.3">
      <c r="A141">
        <f t="shared" si="4"/>
        <v>35</v>
      </c>
      <c r="B141" cm="1">
        <f t="array" ref="B141">_xlfn.XLOOKUP(_xlfn.XLOOKUP(A141,Ingredients!A:A, _xlfn.SWITCH(D141, 1, Raw!B:B, 2, Raw!C:C, 3, Raw!D:D, 4, Raw!E:E)), Effects!B:B, Effects!A:A)</f>
        <v>48</v>
      </c>
      <c r="D141">
        <f t="shared" si="5"/>
        <v>4</v>
      </c>
    </row>
    <row r="142" spans="1:4" x14ac:dyDescent="0.3">
      <c r="A142">
        <f t="shared" si="4"/>
        <v>36</v>
      </c>
      <c r="B142" cm="1">
        <f t="array" ref="B142">_xlfn.XLOOKUP(_xlfn.XLOOKUP(A142,Ingredients!A:A, _xlfn.SWITCH(D142, 1, Raw!B:B, 2, Raw!C:C, 3, Raw!D:D, 4, Raw!E:E)), Effects!B:B, Effects!A:A)</f>
        <v>3</v>
      </c>
      <c r="D142">
        <f t="shared" si="5"/>
        <v>1</v>
      </c>
    </row>
    <row r="143" spans="1:4" x14ac:dyDescent="0.3">
      <c r="A143">
        <f t="shared" si="4"/>
        <v>36</v>
      </c>
      <c r="B143" cm="1">
        <f t="array" ref="B143">_xlfn.XLOOKUP(_xlfn.XLOOKUP(A143,Ingredients!A:A, _xlfn.SWITCH(D143, 1, Raw!B:B, 2, Raw!C:C, 3, Raw!D:D, 4, Raw!E:E)), Effects!B:B, Effects!A:A)</f>
        <v>30</v>
      </c>
      <c r="D143">
        <f t="shared" si="5"/>
        <v>2</v>
      </c>
    </row>
    <row r="144" spans="1:4" x14ac:dyDescent="0.3">
      <c r="A144">
        <f t="shared" si="4"/>
        <v>36</v>
      </c>
      <c r="B144" cm="1">
        <f t="array" ref="B144">_xlfn.XLOOKUP(_xlfn.XLOOKUP(A144,Ingredients!A:A, _xlfn.SWITCH(D144, 1, Raw!B:B, 2, Raw!C:C, 3, Raw!D:D, 4, Raw!E:E)), Effects!B:B, Effects!A:A)</f>
        <v>46</v>
      </c>
      <c r="D144">
        <f t="shared" si="5"/>
        <v>3</v>
      </c>
    </row>
    <row r="145" spans="1:4" x14ac:dyDescent="0.3">
      <c r="A145">
        <f t="shared" si="4"/>
        <v>36</v>
      </c>
      <c r="B145" cm="1">
        <f t="array" ref="B145">_xlfn.XLOOKUP(_xlfn.XLOOKUP(A145,Ingredients!A:A, _xlfn.SWITCH(D145, 1, Raw!B:B, 2, Raw!C:C, 3, Raw!D:D, 4, Raw!E:E)), Effects!B:B, Effects!A:A)</f>
        <v>20</v>
      </c>
      <c r="D145">
        <f t="shared" si="5"/>
        <v>4</v>
      </c>
    </row>
    <row r="146" spans="1:4" x14ac:dyDescent="0.3">
      <c r="A146">
        <f t="shared" si="4"/>
        <v>37</v>
      </c>
      <c r="B146" cm="1">
        <f t="array" ref="B146">_xlfn.XLOOKUP(_xlfn.XLOOKUP(A146,Ingredients!A:A, _xlfn.SWITCH(D146, 1, Raw!B:B, 2, Raw!C:C, 3, Raw!D:D, 4, Raw!E:E)), Effects!B:B, Effects!A:A)</f>
        <v>48</v>
      </c>
      <c r="D146">
        <f t="shared" si="5"/>
        <v>1</v>
      </c>
    </row>
    <row r="147" spans="1:4" x14ac:dyDescent="0.3">
      <c r="A147">
        <f t="shared" si="4"/>
        <v>37</v>
      </c>
      <c r="B147" cm="1">
        <f t="array" ref="B147">_xlfn.XLOOKUP(_xlfn.XLOOKUP(A147,Ingredients!A:A, _xlfn.SWITCH(D147, 1, Raw!B:B, 2, Raw!C:C, 3, Raw!D:D, 4, Raw!E:E)), Effects!B:B, Effects!A:A)</f>
        <v>19</v>
      </c>
      <c r="D147">
        <f t="shared" si="5"/>
        <v>2</v>
      </c>
    </row>
    <row r="148" spans="1:4" x14ac:dyDescent="0.3">
      <c r="A148">
        <f t="shared" si="4"/>
        <v>37</v>
      </c>
      <c r="B148" cm="1">
        <f t="array" ref="B148">_xlfn.XLOOKUP(_xlfn.XLOOKUP(A148,Ingredients!A:A, _xlfn.SWITCH(D148, 1, Raw!B:B, 2, Raw!C:C, 3, Raw!D:D, 4, Raw!E:E)), Effects!B:B, Effects!A:A)</f>
        <v>1</v>
      </c>
      <c r="D148">
        <f t="shared" si="5"/>
        <v>3</v>
      </c>
    </row>
    <row r="149" spans="1:4" x14ac:dyDescent="0.3">
      <c r="A149">
        <f t="shared" si="4"/>
        <v>37</v>
      </c>
      <c r="B149" cm="1">
        <f t="array" ref="B149">_xlfn.XLOOKUP(_xlfn.XLOOKUP(A149,Ingredients!A:A, _xlfn.SWITCH(D149, 1, Raw!B:B, 2, Raw!C:C, 3, Raw!D:D, 4, Raw!E:E)), Effects!B:B, Effects!A:A)</f>
        <v>45</v>
      </c>
      <c r="D149">
        <f t="shared" si="5"/>
        <v>4</v>
      </c>
    </row>
    <row r="150" spans="1:4" x14ac:dyDescent="0.3">
      <c r="A150">
        <f t="shared" si="4"/>
        <v>38</v>
      </c>
      <c r="B150" cm="1">
        <f t="array" ref="B150">_xlfn.XLOOKUP(_xlfn.XLOOKUP(A150,Ingredients!A:A, _xlfn.SWITCH(D150, 1, Raw!B:B, 2, Raw!C:C, 3, Raw!D:D, 4, Raw!E:E)), Effects!B:B, Effects!A:A)</f>
        <v>54</v>
      </c>
      <c r="D150">
        <f t="shared" si="5"/>
        <v>1</v>
      </c>
    </row>
    <row r="151" spans="1:4" x14ac:dyDescent="0.3">
      <c r="A151">
        <f t="shared" si="4"/>
        <v>38</v>
      </c>
      <c r="B151" cm="1">
        <f t="array" ref="B151">_xlfn.XLOOKUP(_xlfn.XLOOKUP(A151,Ingredients!A:A, _xlfn.SWITCH(D151, 1, Raw!B:B, 2, Raw!C:C, 3, Raw!D:D, 4, Raw!E:E)), Effects!B:B, Effects!A:A)</f>
        <v>43</v>
      </c>
      <c r="D151">
        <f t="shared" si="5"/>
        <v>2</v>
      </c>
    </row>
    <row r="152" spans="1:4" x14ac:dyDescent="0.3">
      <c r="A152">
        <f t="shared" si="4"/>
        <v>38</v>
      </c>
      <c r="B152" cm="1">
        <f t="array" ref="B152">_xlfn.XLOOKUP(_xlfn.XLOOKUP(A152,Ingredients!A:A, _xlfn.SWITCH(D152, 1, Raw!B:B, 2, Raw!C:C, 3, Raw!D:D, 4, Raw!E:E)), Effects!B:B, Effects!A:A)</f>
        <v>49</v>
      </c>
      <c r="D152">
        <f t="shared" si="5"/>
        <v>3</v>
      </c>
    </row>
    <row r="153" spans="1:4" x14ac:dyDescent="0.3">
      <c r="A153">
        <f t="shared" si="4"/>
        <v>38</v>
      </c>
      <c r="B153" cm="1">
        <f t="array" ref="B153">_xlfn.XLOOKUP(_xlfn.XLOOKUP(A153,Ingredients!A:A, _xlfn.SWITCH(D153, 1, Raw!B:B, 2, Raw!C:C, 3, Raw!D:D, 4, Raw!E:E)), Effects!B:B, Effects!A:A)</f>
        <v>41</v>
      </c>
      <c r="D153">
        <f t="shared" si="5"/>
        <v>4</v>
      </c>
    </row>
    <row r="154" spans="1:4" x14ac:dyDescent="0.3">
      <c r="A154">
        <f t="shared" si="4"/>
        <v>39</v>
      </c>
      <c r="B154" cm="1">
        <f t="array" ref="B154">_xlfn.XLOOKUP(_xlfn.XLOOKUP(A154,Ingredients!A:A, _xlfn.SWITCH(D154, 1, Raw!B:B, 2, Raw!C:C, 3, Raw!D:D, 4, Raw!E:E)), Effects!B:B, Effects!A:A)</f>
        <v>43</v>
      </c>
      <c r="D154">
        <f t="shared" si="5"/>
        <v>1</v>
      </c>
    </row>
    <row r="155" spans="1:4" x14ac:dyDescent="0.3">
      <c r="A155">
        <f t="shared" si="4"/>
        <v>39</v>
      </c>
      <c r="B155" cm="1">
        <f t="array" ref="B155">_xlfn.XLOOKUP(_xlfn.XLOOKUP(A155,Ingredients!A:A, _xlfn.SWITCH(D155, 1, Raw!B:B, 2, Raw!C:C, 3, Raw!D:D, 4, Raw!E:E)), Effects!B:B, Effects!A:A)</f>
        <v>29</v>
      </c>
      <c r="D155">
        <f t="shared" si="5"/>
        <v>2</v>
      </c>
    </row>
    <row r="156" spans="1:4" x14ac:dyDescent="0.3">
      <c r="A156">
        <f t="shared" si="4"/>
        <v>39</v>
      </c>
      <c r="B156" cm="1">
        <f t="array" ref="B156">_xlfn.XLOOKUP(_xlfn.XLOOKUP(A156,Ingredients!A:A, _xlfn.SWITCH(D156, 1, Raw!B:B, 2, Raw!C:C, 3, Raw!D:D, 4, Raw!E:E)), Effects!B:B, Effects!A:A)</f>
        <v>30</v>
      </c>
      <c r="D156">
        <f t="shared" si="5"/>
        <v>3</v>
      </c>
    </row>
    <row r="157" spans="1:4" x14ac:dyDescent="0.3">
      <c r="A157">
        <f t="shared" si="4"/>
        <v>39</v>
      </c>
      <c r="B157" cm="1">
        <f t="array" ref="B157">_xlfn.XLOOKUP(_xlfn.XLOOKUP(A157,Ingredients!A:A, _xlfn.SWITCH(D157, 1, Raw!B:B, 2, Raw!C:C, 3, Raw!D:D, 4, Raw!E:E)), Effects!B:B, Effects!A:A)</f>
        <v>42</v>
      </c>
      <c r="D157">
        <f t="shared" si="5"/>
        <v>4</v>
      </c>
    </row>
    <row r="158" spans="1:4" x14ac:dyDescent="0.3">
      <c r="A158">
        <f t="shared" si="4"/>
        <v>40</v>
      </c>
      <c r="B158" cm="1">
        <f t="array" ref="B158">_xlfn.XLOOKUP(_xlfn.XLOOKUP(A158,Ingredients!A:A, _xlfn.SWITCH(D158, 1, Raw!B:B, 2, Raw!C:C, 3, Raw!D:D, 4, Raw!E:E)), Effects!B:B, Effects!A:A)</f>
        <v>44</v>
      </c>
      <c r="D158">
        <f t="shared" si="5"/>
        <v>1</v>
      </c>
    </row>
    <row r="159" spans="1:4" x14ac:dyDescent="0.3">
      <c r="A159">
        <f t="shared" si="4"/>
        <v>40</v>
      </c>
      <c r="B159" cm="1">
        <f t="array" ref="B159">_xlfn.XLOOKUP(_xlfn.XLOOKUP(A159,Ingredients!A:A, _xlfn.SWITCH(D159, 1, Raw!B:B, 2, Raw!C:C, 3, Raw!D:D, 4, Raw!E:E)), Effects!B:B, Effects!A:A)</f>
        <v>27</v>
      </c>
      <c r="D159">
        <f t="shared" si="5"/>
        <v>2</v>
      </c>
    </row>
    <row r="160" spans="1:4" x14ac:dyDescent="0.3">
      <c r="A160">
        <f t="shared" si="4"/>
        <v>40</v>
      </c>
      <c r="B160" cm="1">
        <f t="array" ref="B160">_xlfn.XLOOKUP(_xlfn.XLOOKUP(A160,Ingredients!A:A, _xlfn.SWITCH(D160, 1, Raw!B:B, 2, Raw!C:C, 3, Raw!D:D, 4, Raw!E:E)), Effects!B:B, Effects!A:A)</f>
        <v>38</v>
      </c>
      <c r="D160">
        <f t="shared" si="5"/>
        <v>3</v>
      </c>
    </row>
    <row r="161" spans="1:4" x14ac:dyDescent="0.3">
      <c r="A161">
        <f t="shared" si="4"/>
        <v>40</v>
      </c>
      <c r="B161" cm="1">
        <f t="array" ref="B161">_xlfn.XLOOKUP(_xlfn.XLOOKUP(A161,Ingredients!A:A, _xlfn.SWITCH(D161, 1, Raw!B:B, 2, Raw!C:C, 3, Raw!D:D, 4, Raw!E:E)), Effects!B:B, Effects!A:A)</f>
        <v>7</v>
      </c>
      <c r="D161">
        <f t="shared" si="5"/>
        <v>4</v>
      </c>
    </row>
    <row r="162" spans="1:4" x14ac:dyDescent="0.3">
      <c r="A162">
        <f t="shared" si="4"/>
        <v>41</v>
      </c>
      <c r="B162" cm="1">
        <f t="array" ref="B162">_xlfn.XLOOKUP(_xlfn.XLOOKUP(A162,Ingredients!A:A, _xlfn.SWITCH(D162, 1, Raw!B:B, 2, Raw!C:C, 3, Raw!D:D, 4, Raw!E:E)), Effects!B:B, Effects!A:A)</f>
        <v>53</v>
      </c>
      <c r="D162">
        <f t="shared" si="5"/>
        <v>1</v>
      </c>
    </row>
    <row r="163" spans="1:4" x14ac:dyDescent="0.3">
      <c r="A163">
        <f t="shared" si="4"/>
        <v>41</v>
      </c>
      <c r="B163" cm="1">
        <f t="array" ref="B163">_xlfn.XLOOKUP(_xlfn.XLOOKUP(A163,Ingredients!A:A, _xlfn.SWITCH(D163, 1, Raw!B:B, 2, Raw!C:C, 3, Raw!D:D, 4, Raw!E:E)), Effects!B:B, Effects!A:A)</f>
        <v>44</v>
      </c>
      <c r="D163">
        <f t="shared" si="5"/>
        <v>2</v>
      </c>
    </row>
    <row r="164" spans="1:4" x14ac:dyDescent="0.3">
      <c r="A164">
        <f t="shared" si="4"/>
        <v>41</v>
      </c>
      <c r="B164" cm="1">
        <f t="array" ref="B164">_xlfn.XLOOKUP(_xlfn.XLOOKUP(A164,Ingredients!A:A, _xlfn.SWITCH(D164, 1, Raw!B:B, 2, Raw!C:C, 3, Raw!D:D, 4, Raw!E:E)), Effects!B:B, Effects!A:A)</f>
        <v>49</v>
      </c>
      <c r="D164">
        <f t="shared" si="5"/>
        <v>3</v>
      </c>
    </row>
    <row r="165" spans="1:4" x14ac:dyDescent="0.3">
      <c r="A165">
        <f t="shared" si="4"/>
        <v>41</v>
      </c>
      <c r="B165" cm="1">
        <f t="array" ref="B165">_xlfn.XLOOKUP(_xlfn.XLOOKUP(A165,Ingredients!A:A, _xlfn.SWITCH(D165, 1, Raw!B:B, 2, Raw!C:C, 3, Raw!D:D, 4, Raw!E:E)), Effects!B:B, Effects!A:A)</f>
        <v>13</v>
      </c>
      <c r="D165">
        <f t="shared" si="5"/>
        <v>4</v>
      </c>
    </row>
    <row r="166" spans="1:4" x14ac:dyDescent="0.3">
      <c r="A166">
        <f t="shared" si="4"/>
        <v>42</v>
      </c>
      <c r="B166" cm="1">
        <f t="array" ref="B166">_xlfn.XLOOKUP(_xlfn.XLOOKUP(A166,Ingredients!A:A, _xlfn.SWITCH(D166, 1, Raw!B:B, 2, Raw!C:C, 3, Raw!D:D, 4, Raw!E:E)), Effects!B:B, Effects!A:A)</f>
        <v>46</v>
      </c>
      <c r="D166">
        <f t="shared" si="5"/>
        <v>1</v>
      </c>
    </row>
    <row r="167" spans="1:4" x14ac:dyDescent="0.3">
      <c r="A167">
        <f t="shared" si="4"/>
        <v>42</v>
      </c>
      <c r="B167" cm="1">
        <f t="array" ref="B167">_xlfn.XLOOKUP(_xlfn.XLOOKUP(A167,Ingredients!A:A, _xlfn.SWITCH(D167, 1, Raw!B:B, 2, Raw!C:C, 3, Raw!D:D, 4, Raw!E:E)), Effects!B:B, Effects!A:A)</f>
        <v>28</v>
      </c>
      <c r="D167">
        <f t="shared" si="5"/>
        <v>2</v>
      </c>
    </row>
    <row r="168" spans="1:4" x14ac:dyDescent="0.3">
      <c r="A168">
        <f t="shared" si="4"/>
        <v>42</v>
      </c>
      <c r="B168" cm="1">
        <f t="array" ref="B168">_xlfn.XLOOKUP(_xlfn.XLOOKUP(A168,Ingredients!A:A, _xlfn.SWITCH(D168, 1, Raw!B:B, 2, Raw!C:C, 3, Raw!D:D, 4, Raw!E:E)), Effects!B:B, Effects!A:A)</f>
        <v>41</v>
      </c>
      <c r="D168">
        <f t="shared" si="5"/>
        <v>3</v>
      </c>
    </row>
    <row r="169" spans="1:4" x14ac:dyDescent="0.3">
      <c r="A169">
        <f t="shared" si="4"/>
        <v>42</v>
      </c>
      <c r="B169" cm="1">
        <f t="array" ref="B169">_xlfn.XLOOKUP(_xlfn.XLOOKUP(A169,Ingredients!A:A, _xlfn.SWITCH(D169, 1, Raw!B:B, 2, Raw!C:C, 3, Raw!D:D, 4, Raw!E:E)), Effects!B:B, Effects!A:A)</f>
        <v>40</v>
      </c>
      <c r="D169">
        <f t="shared" si="5"/>
        <v>4</v>
      </c>
    </row>
    <row r="170" spans="1:4" x14ac:dyDescent="0.3">
      <c r="A170">
        <f t="shared" si="4"/>
        <v>43</v>
      </c>
      <c r="B170" cm="1">
        <f t="array" ref="B170">_xlfn.XLOOKUP(_xlfn.XLOOKUP(A170,Ingredients!A:A, _xlfn.SWITCH(D170, 1, Raw!B:B, 2, Raw!C:C, 3, Raw!D:D, 4, Raw!E:E)), Effects!B:B, Effects!A:A)</f>
        <v>57</v>
      </c>
      <c r="D170">
        <f t="shared" si="5"/>
        <v>1</v>
      </c>
    </row>
    <row r="171" spans="1:4" x14ac:dyDescent="0.3">
      <c r="A171">
        <f t="shared" si="4"/>
        <v>43</v>
      </c>
      <c r="B171" cm="1">
        <f t="array" ref="B171">_xlfn.XLOOKUP(_xlfn.XLOOKUP(A171,Ingredients!A:A, _xlfn.SWITCH(D171, 1, Raw!B:B, 2, Raw!C:C, 3, Raw!D:D, 4, Raw!E:E)), Effects!B:B, Effects!A:A)</f>
        <v>37</v>
      </c>
      <c r="D171">
        <f t="shared" si="5"/>
        <v>2</v>
      </c>
    </row>
    <row r="172" spans="1:4" x14ac:dyDescent="0.3">
      <c r="A172">
        <f t="shared" si="4"/>
        <v>43</v>
      </c>
      <c r="B172" cm="1">
        <f t="array" ref="B172">_xlfn.XLOOKUP(_xlfn.XLOOKUP(A172,Ingredients!A:A, _xlfn.SWITCH(D172, 1, Raw!B:B, 2, Raw!C:C, 3, Raw!D:D, 4, Raw!E:E)), Effects!B:B, Effects!A:A)</f>
        <v>56</v>
      </c>
      <c r="D172">
        <f t="shared" si="5"/>
        <v>3</v>
      </c>
    </row>
    <row r="173" spans="1:4" x14ac:dyDescent="0.3">
      <c r="A173">
        <f t="shared" si="4"/>
        <v>43</v>
      </c>
      <c r="B173" cm="1">
        <f t="array" ref="B173">_xlfn.XLOOKUP(_xlfn.XLOOKUP(A173,Ingredients!A:A, _xlfn.SWITCH(D173, 1, Raw!B:B, 2, Raw!C:C, 3, Raw!D:D, 4, Raw!E:E)), Effects!B:B, Effects!A:A)</f>
        <v>49</v>
      </c>
      <c r="D173">
        <f t="shared" si="5"/>
        <v>4</v>
      </c>
    </row>
    <row r="174" spans="1:4" x14ac:dyDescent="0.3">
      <c r="A174">
        <f t="shared" si="4"/>
        <v>44</v>
      </c>
      <c r="B174" cm="1">
        <f t="array" ref="B174">_xlfn.XLOOKUP(_xlfn.XLOOKUP(A174,Ingredients!A:A, _xlfn.SWITCH(D174, 1, Raw!B:B, 2, Raw!C:C, 3, Raw!D:D, 4, Raw!E:E)), Effects!B:B, Effects!A:A)</f>
        <v>6</v>
      </c>
      <c r="D174">
        <f t="shared" si="5"/>
        <v>1</v>
      </c>
    </row>
    <row r="175" spans="1:4" x14ac:dyDescent="0.3">
      <c r="A175">
        <f t="shared" si="4"/>
        <v>44</v>
      </c>
      <c r="B175" cm="1">
        <f t="array" ref="B175">_xlfn.XLOOKUP(_xlfn.XLOOKUP(A175,Ingredients!A:A, _xlfn.SWITCH(D175, 1, Raw!B:B, 2, Raw!C:C, 3, Raw!D:D, 4, Raw!E:E)), Effects!B:B, Effects!A:A)</f>
        <v>16</v>
      </c>
      <c r="D175">
        <f t="shared" si="5"/>
        <v>2</v>
      </c>
    </row>
    <row r="176" spans="1:4" x14ac:dyDescent="0.3">
      <c r="A176">
        <f t="shared" si="4"/>
        <v>44</v>
      </c>
      <c r="B176" cm="1">
        <f t="array" ref="B176">_xlfn.XLOOKUP(_xlfn.XLOOKUP(A176,Ingredients!A:A, _xlfn.SWITCH(D176, 1, Raw!B:B, 2, Raw!C:C, 3, Raw!D:D, 4, Raw!E:E)), Effects!B:B, Effects!A:A)</f>
        <v>12</v>
      </c>
      <c r="D176">
        <f t="shared" si="5"/>
        <v>3</v>
      </c>
    </row>
    <row r="177" spans="1:4" x14ac:dyDescent="0.3">
      <c r="A177">
        <f t="shared" si="4"/>
        <v>44</v>
      </c>
      <c r="B177" cm="1">
        <f t="array" ref="B177">_xlfn.XLOOKUP(_xlfn.XLOOKUP(A177,Ingredients!A:A, _xlfn.SWITCH(D177, 1, Raw!B:B, 2, Raw!C:C, 3, Raw!D:D, 4, Raw!E:E)), Effects!B:B, Effects!A:A)</f>
        <v>7</v>
      </c>
      <c r="D177">
        <f t="shared" si="5"/>
        <v>4</v>
      </c>
    </row>
    <row r="178" spans="1:4" x14ac:dyDescent="0.3">
      <c r="A178">
        <f t="shared" si="4"/>
        <v>45</v>
      </c>
      <c r="B178" cm="1">
        <f t="array" ref="B178">_xlfn.XLOOKUP(_xlfn.XLOOKUP(A178,Ingredients!A:A, _xlfn.SWITCH(D178, 1, Raw!B:B, 2, Raw!C:C, 3, Raw!D:D, 4, Raw!E:E)), Effects!B:B, Effects!A:A)</f>
        <v>45</v>
      </c>
      <c r="D178">
        <f t="shared" si="5"/>
        <v>1</v>
      </c>
    </row>
    <row r="179" spans="1:4" x14ac:dyDescent="0.3">
      <c r="A179">
        <f t="shared" si="4"/>
        <v>45</v>
      </c>
      <c r="B179" cm="1">
        <f t="array" ref="B179">_xlfn.XLOOKUP(_xlfn.XLOOKUP(A179,Ingredients!A:A, _xlfn.SWITCH(D179, 1, Raw!B:B, 2, Raw!C:C, 3, Raw!D:D, 4, Raw!E:E)), Effects!B:B, Effects!A:A)</f>
        <v>8</v>
      </c>
      <c r="D179">
        <f t="shared" si="5"/>
        <v>2</v>
      </c>
    </row>
    <row r="180" spans="1:4" x14ac:dyDescent="0.3">
      <c r="A180">
        <f t="shared" si="4"/>
        <v>45</v>
      </c>
      <c r="B180" cm="1">
        <f t="array" ref="B180">_xlfn.XLOOKUP(_xlfn.XLOOKUP(A180,Ingredients!A:A, _xlfn.SWITCH(D180, 1, Raw!B:B, 2, Raw!C:C, 3, Raw!D:D, 4, Raw!E:E)), Effects!B:B, Effects!A:A)</f>
        <v>40</v>
      </c>
      <c r="D180">
        <f t="shared" si="5"/>
        <v>3</v>
      </c>
    </row>
    <row r="181" spans="1:4" x14ac:dyDescent="0.3">
      <c r="A181">
        <f t="shared" si="4"/>
        <v>45</v>
      </c>
      <c r="B181" cm="1">
        <f t="array" ref="B181">_xlfn.XLOOKUP(_xlfn.XLOOKUP(A181,Ingredients!A:A, _xlfn.SWITCH(D181, 1, Raw!B:B, 2, Raw!C:C, 3, Raw!D:D, 4, Raw!E:E)), Effects!B:B, Effects!A:A)</f>
        <v>36</v>
      </c>
      <c r="D181">
        <f t="shared" si="5"/>
        <v>4</v>
      </c>
    </row>
    <row r="182" spans="1:4" x14ac:dyDescent="0.3">
      <c r="A182">
        <f t="shared" si="4"/>
        <v>46</v>
      </c>
      <c r="B182" cm="1">
        <f t="array" ref="B182">_xlfn.XLOOKUP(_xlfn.XLOOKUP(A182,Ingredients!A:A, _xlfn.SWITCH(D182, 1, Raw!B:B, 2, Raw!C:C, 3, Raw!D:D, 4, Raw!E:E)), Effects!B:B, Effects!A:A)</f>
        <v>4</v>
      </c>
      <c r="D182">
        <f t="shared" si="5"/>
        <v>1</v>
      </c>
    </row>
    <row r="183" spans="1:4" x14ac:dyDescent="0.3">
      <c r="A183">
        <f t="shared" si="4"/>
        <v>46</v>
      </c>
      <c r="B183" cm="1">
        <f t="array" ref="B183">_xlfn.XLOOKUP(_xlfn.XLOOKUP(A183,Ingredients!A:A, _xlfn.SWITCH(D183, 1, Raw!B:B, 2, Raw!C:C, 3, Raw!D:D, 4, Raw!E:E)), Effects!B:B, Effects!A:A)</f>
        <v>5</v>
      </c>
      <c r="D183">
        <f t="shared" si="5"/>
        <v>2</v>
      </c>
    </row>
    <row r="184" spans="1:4" x14ac:dyDescent="0.3">
      <c r="A184">
        <f t="shared" si="4"/>
        <v>46</v>
      </c>
      <c r="B184" cm="1">
        <f t="array" ref="B184">_xlfn.XLOOKUP(_xlfn.XLOOKUP(A184,Ingredients!A:A, _xlfn.SWITCH(D184, 1, Raw!B:B, 2, Raw!C:C, 3, Raw!D:D, 4, Raw!E:E)), Effects!B:B, Effects!A:A)</f>
        <v>14</v>
      </c>
      <c r="D184">
        <f t="shared" si="5"/>
        <v>3</v>
      </c>
    </row>
    <row r="185" spans="1:4" x14ac:dyDescent="0.3">
      <c r="A185">
        <f t="shared" si="4"/>
        <v>46</v>
      </c>
      <c r="B185" cm="1">
        <f t="array" ref="B185">_xlfn.XLOOKUP(_xlfn.XLOOKUP(A185,Ingredients!A:A, _xlfn.SWITCH(D185, 1, Raw!B:B, 2, Raw!C:C, 3, Raw!D:D, 4, Raw!E:E)), Effects!B:B, Effects!A:A)</f>
        <v>47</v>
      </c>
      <c r="D185">
        <f t="shared" si="5"/>
        <v>4</v>
      </c>
    </row>
    <row r="186" spans="1:4" x14ac:dyDescent="0.3">
      <c r="A186">
        <f t="shared" si="4"/>
        <v>47</v>
      </c>
      <c r="B186" cm="1">
        <f t="array" ref="B186">_xlfn.XLOOKUP(_xlfn.XLOOKUP(A186,Ingredients!A:A, _xlfn.SWITCH(D186, 1, Raw!B:B, 2, Raw!C:C, 3, Raw!D:D, 4, Raw!E:E)), Effects!B:B, Effects!A:A)</f>
        <v>47</v>
      </c>
      <c r="D186">
        <f t="shared" si="5"/>
        <v>1</v>
      </c>
    </row>
    <row r="187" spans="1:4" x14ac:dyDescent="0.3">
      <c r="A187">
        <f t="shared" si="4"/>
        <v>47</v>
      </c>
      <c r="B187" cm="1">
        <f t="array" ref="B187">_xlfn.XLOOKUP(_xlfn.XLOOKUP(A187,Ingredients!A:A, _xlfn.SWITCH(D187, 1, Raw!B:B, 2, Raw!C:C, 3, Raw!D:D, 4, Raw!E:E)), Effects!B:B, Effects!A:A)</f>
        <v>14</v>
      </c>
      <c r="D187">
        <f t="shared" si="5"/>
        <v>2</v>
      </c>
    </row>
    <row r="188" spans="1:4" x14ac:dyDescent="0.3">
      <c r="A188">
        <f t="shared" si="4"/>
        <v>47</v>
      </c>
      <c r="B188" cm="1">
        <f t="array" ref="B188">_xlfn.XLOOKUP(_xlfn.XLOOKUP(A188,Ingredients!A:A, _xlfn.SWITCH(D188, 1, Raw!B:B, 2, Raw!C:C, 3, Raw!D:D, 4, Raw!E:E)), Effects!B:B, Effects!A:A)</f>
        <v>26</v>
      </c>
      <c r="D188">
        <f t="shared" si="5"/>
        <v>3</v>
      </c>
    </row>
    <row r="189" spans="1:4" x14ac:dyDescent="0.3">
      <c r="A189">
        <f t="shared" si="4"/>
        <v>47</v>
      </c>
      <c r="B189" cm="1">
        <f t="array" ref="B189">_xlfn.XLOOKUP(_xlfn.XLOOKUP(A189,Ingredients!A:A, _xlfn.SWITCH(D189, 1, Raw!B:B, 2, Raw!C:C, 3, Raw!D:D, 4, Raw!E:E)), Effects!B:B, Effects!A:A)</f>
        <v>16</v>
      </c>
      <c r="D189">
        <f t="shared" si="5"/>
        <v>4</v>
      </c>
    </row>
    <row r="190" spans="1:4" x14ac:dyDescent="0.3">
      <c r="A190">
        <f t="shared" si="4"/>
        <v>48</v>
      </c>
      <c r="B190" cm="1">
        <f t="array" ref="B190">_xlfn.XLOOKUP(_xlfn.XLOOKUP(A190,Ingredients!A:A, _xlfn.SWITCH(D190, 1, Raw!B:B, 2, Raw!C:C, 3, Raw!D:D, 4, Raw!E:E)), Effects!B:B, Effects!A:A)</f>
        <v>46</v>
      </c>
      <c r="D190">
        <f t="shared" si="5"/>
        <v>1</v>
      </c>
    </row>
    <row r="191" spans="1:4" x14ac:dyDescent="0.3">
      <c r="A191">
        <f t="shared" si="4"/>
        <v>48</v>
      </c>
      <c r="B191" cm="1">
        <f t="array" ref="B191">_xlfn.XLOOKUP(_xlfn.XLOOKUP(A191,Ingredients!A:A, _xlfn.SWITCH(D191, 1, Raw!B:B, 2, Raw!C:C, 3, Raw!D:D, 4, Raw!E:E)), Effects!B:B, Effects!A:A)</f>
        <v>38</v>
      </c>
      <c r="D191">
        <f t="shared" si="5"/>
        <v>2</v>
      </c>
    </row>
    <row r="192" spans="1:4" x14ac:dyDescent="0.3">
      <c r="A192">
        <f t="shared" si="4"/>
        <v>48</v>
      </c>
      <c r="B192" cm="1">
        <f t="array" ref="B192">_xlfn.XLOOKUP(_xlfn.XLOOKUP(A192,Ingredients!A:A, _xlfn.SWITCH(D192, 1, Raw!B:B, 2, Raw!C:C, 3, Raw!D:D, 4, Raw!E:E)), Effects!B:B, Effects!A:A)</f>
        <v>9</v>
      </c>
      <c r="D192">
        <f t="shared" si="5"/>
        <v>3</v>
      </c>
    </row>
    <row r="193" spans="1:4" x14ac:dyDescent="0.3">
      <c r="A193">
        <f t="shared" si="4"/>
        <v>48</v>
      </c>
      <c r="B193" cm="1">
        <f t="array" ref="B193">_xlfn.XLOOKUP(_xlfn.XLOOKUP(A193,Ingredients!A:A, _xlfn.SWITCH(D193, 1, Raw!B:B, 2, Raw!C:C, 3, Raw!D:D, 4, Raw!E:E)), Effects!B:B, Effects!A:A)</f>
        <v>49</v>
      </c>
      <c r="D193">
        <f t="shared" si="5"/>
        <v>4</v>
      </c>
    </row>
    <row r="194" spans="1:4" x14ac:dyDescent="0.3">
      <c r="A194">
        <f t="shared" si="4"/>
        <v>49</v>
      </c>
      <c r="B194" cm="1">
        <f t="array" ref="B194">_xlfn.XLOOKUP(_xlfn.XLOOKUP(A194,Ingredients!A:A, _xlfn.SWITCH(D194, 1, Raw!B:B, 2, Raw!C:C, 3, Raw!D:D, 4, Raw!E:E)), Effects!B:B, Effects!A:A)</f>
        <v>45</v>
      </c>
      <c r="D194">
        <f t="shared" si="5"/>
        <v>1</v>
      </c>
    </row>
    <row r="195" spans="1:4" x14ac:dyDescent="0.3">
      <c r="A195">
        <f t="shared" ref="A195:A258" si="6">ROUNDUP((ROW() - 1) / 4,0)</f>
        <v>49</v>
      </c>
      <c r="B195" cm="1">
        <f t="array" ref="B195">_xlfn.XLOOKUP(_xlfn.XLOOKUP(A195,Ingredients!A:A, _xlfn.SWITCH(D195, 1, Raw!B:B, 2, Raw!C:C, 3, Raw!D:D, 4, Raw!E:E)), Effects!B:B, Effects!A:A)</f>
        <v>33</v>
      </c>
      <c r="D195">
        <f t="shared" ref="D195:D258" si="7">MOD(ROW() - 2, 4) + 1</f>
        <v>2</v>
      </c>
    </row>
    <row r="196" spans="1:4" x14ac:dyDescent="0.3">
      <c r="A196">
        <f t="shared" si="6"/>
        <v>49</v>
      </c>
      <c r="B196" cm="1">
        <f t="array" ref="B196">_xlfn.XLOOKUP(_xlfn.XLOOKUP(A196,Ingredients!A:A, _xlfn.SWITCH(D196, 1, Raw!B:B, 2, Raw!C:C, 3, Raw!D:D, 4, Raw!E:E)), Effects!B:B, Effects!A:A)</f>
        <v>15</v>
      </c>
      <c r="D196">
        <f t="shared" si="7"/>
        <v>3</v>
      </c>
    </row>
    <row r="197" spans="1:4" x14ac:dyDescent="0.3">
      <c r="A197">
        <f t="shared" si="6"/>
        <v>49</v>
      </c>
      <c r="B197" cm="1">
        <f t="array" ref="B197">_xlfn.XLOOKUP(_xlfn.XLOOKUP(A197,Ingredients!A:A, _xlfn.SWITCH(D197, 1, Raw!B:B, 2, Raw!C:C, 3, Raw!D:D, 4, Raw!E:E)), Effects!B:B, Effects!A:A)</f>
        <v>10</v>
      </c>
      <c r="D197">
        <f t="shared" si="7"/>
        <v>4</v>
      </c>
    </row>
    <row r="198" spans="1:4" x14ac:dyDescent="0.3">
      <c r="A198">
        <f t="shared" si="6"/>
        <v>50</v>
      </c>
      <c r="B198" cm="1">
        <f t="array" ref="B198">_xlfn.XLOOKUP(_xlfn.XLOOKUP(A198,Ingredients!A:A, _xlfn.SWITCH(D198, 1, Raw!B:B, 2, Raw!C:C, 3, Raw!D:D, 4, Raw!E:E)), Effects!B:B, Effects!A:A)</f>
        <v>4</v>
      </c>
      <c r="D198">
        <f t="shared" si="7"/>
        <v>1</v>
      </c>
    </row>
    <row r="199" spans="1:4" x14ac:dyDescent="0.3">
      <c r="A199">
        <f t="shared" si="6"/>
        <v>50</v>
      </c>
      <c r="B199" cm="1">
        <f t="array" ref="B199">_xlfn.XLOOKUP(_xlfn.XLOOKUP(A199,Ingredients!A:A, _xlfn.SWITCH(D199, 1, Raw!B:B, 2, Raw!C:C, 3, Raw!D:D, 4, Raw!E:E)), Effects!B:B, Effects!A:A)</f>
        <v>13</v>
      </c>
      <c r="D199">
        <f t="shared" si="7"/>
        <v>2</v>
      </c>
    </row>
    <row r="200" spans="1:4" x14ac:dyDescent="0.3">
      <c r="A200">
        <f t="shared" si="6"/>
        <v>50</v>
      </c>
      <c r="B200" cm="1">
        <f t="array" ref="B200">_xlfn.XLOOKUP(_xlfn.XLOOKUP(A200,Ingredients!A:A, _xlfn.SWITCH(D200, 1, Raw!B:B, 2, Raw!C:C, 3, Raw!D:D, 4, Raw!E:E)), Effects!B:B, Effects!A:A)</f>
        <v>30</v>
      </c>
      <c r="D200">
        <f t="shared" si="7"/>
        <v>3</v>
      </c>
    </row>
    <row r="201" spans="1:4" x14ac:dyDescent="0.3">
      <c r="A201">
        <f t="shared" si="6"/>
        <v>50</v>
      </c>
      <c r="B201" cm="1">
        <f t="array" ref="B201">_xlfn.XLOOKUP(_xlfn.XLOOKUP(A201,Ingredients!A:A, _xlfn.SWITCH(D201, 1, Raw!B:B, 2, Raw!C:C, 3, Raw!D:D, 4, Raw!E:E)), Effects!B:B, Effects!A:A)</f>
        <v>57</v>
      </c>
      <c r="D201">
        <f t="shared" si="7"/>
        <v>4</v>
      </c>
    </row>
    <row r="202" spans="1:4" x14ac:dyDescent="0.3">
      <c r="A202">
        <f t="shared" si="6"/>
        <v>51</v>
      </c>
      <c r="B202" cm="1">
        <f t="array" ref="B202">_xlfn.XLOOKUP(_xlfn.XLOOKUP(A202,Ingredients!A:A, _xlfn.SWITCH(D202, 1, Raw!B:B, 2, Raw!C:C, 3, Raw!D:D, 4, Raw!E:E)), Effects!B:B, Effects!A:A)</f>
        <v>4</v>
      </c>
      <c r="D202">
        <f t="shared" si="7"/>
        <v>1</v>
      </c>
    </row>
    <row r="203" spans="1:4" x14ac:dyDescent="0.3">
      <c r="A203">
        <f t="shared" si="6"/>
        <v>51</v>
      </c>
      <c r="B203" cm="1">
        <f t="array" ref="B203">_xlfn.XLOOKUP(_xlfn.XLOOKUP(A203,Ingredients!A:A, _xlfn.SWITCH(D203, 1, Raw!B:B, 2, Raw!C:C, 3, Raw!D:D, 4, Raw!E:E)), Effects!B:B, Effects!A:A)</f>
        <v>16</v>
      </c>
      <c r="D203">
        <f t="shared" si="7"/>
        <v>2</v>
      </c>
    </row>
    <row r="204" spans="1:4" x14ac:dyDescent="0.3">
      <c r="A204">
        <f t="shared" si="6"/>
        <v>51</v>
      </c>
      <c r="B204" cm="1">
        <f t="array" ref="B204">_xlfn.XLOOKUP(_xlfn.XLOOKUP(A204,Ingredients!A:A, _xlfn.SWITCH(D204, 1, Raw!B:B, 2, Raw!C:C, 3, Raw!D:D, 4, Raw!E:E)), Effects!B:B, Effects!A:A)</f>
        <v>5</v>
      </c>
      <c r="D204">
        <f t="shared" si="7"/>
        <v>3</v>
      </c>
    </row>
    <row r="205" spans="1:4" x14ac:dyDescent="0.3">
      <c r="A205">
        <f t="shared" si="6"/>
        <v>51</v>
      </c>
      <c r="B205" cm="1">
        <f t="array" ref="B205">_xlfn.XLOOKUP(_xlfn.XLOOKUP(A205,Ingredients!A:A, _xlfn.SWITCH(D205, 1, Raw!B:B, 2, Raw!C:C, 3, Raw!D:D, 4, Raw!E:E)), Effects!B:B, Effects!A:A)</f>
        <v>23</v>
      </c>
      <c r="D205">
        <f t="shared" si="7"/>
        <v>4</v>
      </c>
    </row>
    <row r="206" spans="1:4" x14ac:dyDescent="0.3">
      <c r="A206">
        <f t="shared" si="6"/>
        <v>52</v>
      </c>
      <c r="B206" cm="1">
        <f t="array" ref="B206">_xlfn.XLOOKUP(_xlfn.XLOOKUP(A206,Ingredients!A:A, _xlfn.SWITCH(D206, 1, Raw!B:B, 2, Raw!C:C, 3, Raw!D:D, 4, Raw!E:E)), Effects!B:B, Effects!A:A)</f>
        <v>50</v>
      </c>
      <c r="D206">
        <f t="shared" si="7"/>
        <v>1</v>
      </c>
    </row>
    <row r="207" spans="1:4" x14ac:dyDescent="0.3">
      <c r="A207">
        <f t="shared" si="6"/>
        <v>52</v>
      </c>
      <c r="B207" cm="1">
        <f t="array" ref="B207">_xlfn.XLOOKUP(_xlfn.XLOOKUP(A207,Ingredients!A:A, _xlfn.SWITCH(D207, 1, Raw!B:B, 2, Raw!C:C, 3, Raw!D:D, 4, Raw!E:E)), Effects!B:B, Effects!A:A)</f>
        <v>44</v>
      </c>
      <c r="D207">
        <f t="shared" si="7"/>
        <v>2</v>
      </c>
    </row>
    <row r="208" spans="1:4" x14ac:dyDescent="0.3">
      <c r="A208">
        <f t="shared" si="6"/>
        <v>52</v>
      </c>
      <c r="B208" cm="1">
        <f t="array" ref="B208">_xlfn.XLOOKUP(_xlfn.XLOOKUP(A208,Ingredients!A:A, _xlfn.SWITCH(D208, 1, Raw!B:B, 2, Raw!C:C, 3, Raw!D:D, 4, Raw!E:E)), Effects!B:B, Effects!A:A)</f>
        <v>12</v>
      </c>
      <c r="D208">
        <f t="shared" si="7"/>
        <v>3</v>
      </c>
    </row>
    <row r="209" spans="1:4" x14ac:dyDescent="0.3">
      <c r="A209">
        <f t="shared" si="6"/>
        <v>52</v>
      </c>
      <c r="B209" cm="1">
        <f t="array" ref="B209">_xlfn.XLOOKUP(_xlfn.XLOOKUP(A209,Ingredients!A:A, _xlfn.SWITCH(D209, 1, Raw!B:B, 2, Raw!C:C, 3, Raw!D:D, 4, Raw!E:E)), Effects!B:B, Effects!A:A)</f>
        <v>47</v>
      </c>
      <c r="D209">
        <f t="shared" si="7"/>
        <v>4</v>
      </c>
    </row>
    <row r="210" spans="1:4" x14ac:dyDescent="0.3">
      <c r="A210">
        <f t="shared" si="6"/>
        <v>53</v>
      </c>
      <c r="B210" cm="1">
        <f t="array" ref="B210">_xlfn.XLOOKUP(_xlfn.XLOOKUP(A210,Ingredients!A:A, _xlfn.SWITCH(D210, 1, Raw!B:B, 2, Raw!C:C, 3, Raw!D:D, 4, Raw!E:E)), Effects!B:B, Effects!A:A)</f>
        <v>1</v>
      </c>
      <c r="D210">
        <f t="shared" si="7"/>
        <v>1</v>
      </c>
    </row>
    <row r="211" spans="1:4" x14ac:dyDescent="0.3">
      <c r="A211">
        <f t="shared" si="6"/>
        <v>53</v>
      </c>
      <c r="B211" cm="1">
        <f t="array" ref="B211">_xlfn.XLOOKUP(_xlfn.XLOOKUP(A211,Ingredients!A:A, _xlfn.SWITCH(D211, 1, Raw!B:B, 2, Raw!C:C, 3, Raw!D:D, 4, Raw!E:E)), Effects!B:B, Effects!A:A)</f>
        <v>19</v>
      </c>
      <c r="D211">
        <f t="shared" si="7"/>
        <v>2</v>
      </c>
    </row>
    <row r="212" spans="1:4" x14ac:dyDescent="0.3">
      <c r="A212">
        <f t="shared" si="6"/>
        <v>53</v>
      </c>
      <c r="B212" cm="1">
        <f t="array" ref="B212">_xlfn.XLOOKUP(_xlfn.XLOOKUP(A212,Ingredients!A:A, _xlfn.SWITCH(D212, 1, Raw!B:B, 2, Raw!C:C, 3, Raw!D:D, 4, Raw!E:E)), Effects!B:B, Effects!A:A)</f>
        <v>23</v>
      </c>
      <c r="D212">
        <f t="shared" si="7"/>
        <v>3</v>
      </c>
    </row>
    <row r="213" spans="1:4" x14ac:dyDescent="0.3">
      <c r="A213">
        <f t="shared" si="6"/>
        <v>53</v>
      </c>
      <c r="B213" cm="1">
        <f t="array" ref="B213">_xlfn.XLOOKUP(_xlfn.XLOOKUP(A213,Ingredients!A:A, _xlfn.SWITCH(D213, 1, Raw!B:B, 2, Raw!C:C, 3, Raw!D:D, 4, Raw!E:E)), Effects!B:B, Effects!A:A)</f>
        <v>27</v>
      </c>
      <c r="D213">
        <f t="shared" si="7"/>
        <v>4</v>
      </c>
    </row>
    <row r="214" spans="1:4" x14ac:dyDescent="0.3">
      <c r="A214">
        <f t="shared" si="6"/>
        <v>54</v>
      </c>
      <c r="B214" cm="1">
        <f t="array" ref="B214">_xlfn.XLOOKUP(_xlfn.XLOOKUP(A214,Ingredients!A:A, _xlfn.SWITCH(D214, 1, Raw!B:B, 2, Raw!C:C, 3, Raw!D:D, 4, Raw!E:E)), Effects!B:B, Effects!A:A)</f>
        <v>45</v>
      </c>
      <c r="D214">
        <f t="shared" si="7"/>
        <v>1</v>
      </c>
    </row>
    <row r="215" spans="1:4" x14ac:dyDescent="0.3">
      <c r="A215">
        <f t="shared" si="6"/>
        <v>54</v>
      </c>
      <c r="B215" cm="1">
        <f t="array" ref="B215">_xlfn.XLOOKUP(_xlfn.XLOOKUP(A215,Ingredients!A:A, _xlfn.SWITCH(D215, 1, Raw!B:B, 2, Raw!C:C, 3, Raw!D:D, 4, Raw!E:E)), Effects!B:B, Effects!A:A)</f>
        <v>5</v>
      </c>
      <c r="D215">
        <f t="shared" si="7"/>
        <v>2</v>
      </c>
    </row>
    <row r="216" spans="1:4" x14ac:dyDescent="0.3">
      <c r="A216">
        <f t="shared" si="6"/>
        <v>54</v>
      </c>
      <c r="B216" cm="1">
        <f t="array" ref="B216">_xlfn.XLOOKUP(_xlfn.XLOOKUP(A216,Ingredients!A:A, _xlfn.SWITCH(D216, 1, Raw!B:B, 2, Raw!C:C, 3, Raw!D:D, 4, Raw!E:E)), Effects!B:B, Effects!A:A)</f>
        <v>52</v>
      </c>
      <c r="D216">
        <f t="shared" si="7"/>
        <v>3</v>
      </c>
    </row>
    <row r="217" spans="1:4" x14ac:dyDescent="0.3">
      <c r="A217">
        <f t="shared" si="6"/>
        <v>54</v>
      </c>
      <c r="B217" cm="1">
        <f t="array" ref="B217">_xlfn.XLOOKUP(_xlfn.XLOOKUP(A217,Ingredients!A:A, _xlfn.SWITCH(D217, 1, Raw!B:B, 2, Raw!C:C, 3, Raw!D:D, 4, Raw!E:E)), Effects!B:B, Effects!A:A)</f>
        <v>34</v>
      </c>
      <c r="D217">
        <f t="shared" si="7"/>
        <v>4</v>
      </c>
    </row>
    <row r="218" spans="1:4" x14ac:dyDescent="0.3">
      <c r="A218">
        <f t="shared" si="6"/>
        <v>55</v>
      </c>
      <c r="B218" cm="1">
        <f t="array" ref="B218">_xlfn.XLOOKUP(_xlfn.XLOOKUP(A218,Ingredients!A:A, _xlfn.SWITCH(D218, 1, Raw!B:B, 2, Raw!C:C, 3, Raw!D:D, 4, Raw!E:E)), Effects!B:B, Effects!A:A)</f>
        <v>50</v>
      </c>
      <c r="D218">
        <f t="shared" si="7"/>
        <v>1</v>
      </c>
    </row>
    <row r="219" spans="1:4" x14ac:dyDescent="0.3">
      <c r="A219">
        <f t="shared" si="6"/>
        <v>55</v>
      </c>
      <c r="B219" cm="1">
        <f t="array" ref="B219">_xlfn.XLOOKUP(_xlfn.XLOOKUP(A219,Ingredients!A:A, _xlfn.SWITCH(D219, 1, Raw!B:B, 2, Raw!C:C, 3, Raw!D:D, 4, Raw!E:E)), Effects!B:B, Effects!A:A)</f>
        <v>21</v>
      </c>
      <c r="D219">
        <f t="shared" si="7"/>
        <v>2</v>
      </c>
    </row>
    <row r="220" spans="1:4" x14ac:dyDescent="0.3">
      <c r="A220">
        <f t="shared" si="6"/>
        <v>55</v>
      </c>
      <c r="B220" cm="1">
        <f t="array" ref="B220">_xlfn.XLOOKUP(_xlfn.XLOOKUP(A220,Ingredients!A:A, _xlfn.SWITCH(D220, 1, Raw!B:B, 2, Raw!C:C, 3, Raw!D:D, 4, Raw!E:E)), Effects!B:B, Effects!A:A)</f>
        <v>7</v>
      </c>
      <c r="D220">
        <f t="shared" si="7"/>
        <v>3</v>
      </c>
    </row>
    <row r="221" spans="1:4" x14ac:dyDescent="0.3">
      <c r="A221">
        <f t="shared" si="6"/>
        <v>55</v>
      </c>
      <c r="B221" cm="1">
        <f t="array" ref="B221">_xlfn.XLOOKUP(_xlfn.XLOOKUP(A221,Ingredients!A:A, _xlfn.SWITCH(D221, 1, Raw!B:B, 2, Raw!C:C, 3, Raw!D:D, 4, Raw!E:E)), Effects!B:B, Effects!A:A)</f>
        <v>52</v>
      </c>
      <c r="D221">
        <f t="shared" si="7"/>
        <v>4</v>
      </c>
    </row>
    <row r="222" spans="1:4" x14ac:dyDescent="0.3">
      <c r="A222">
        <f t="shared" si="6"/>
        <v>56</v>
      </c>
      <c r="B222" cm="1">
        <f t="array" ref="B222">_xlfn.XLOOKUP(_xlfn.XLOOKUP(A222,Ingredients!A:A, _xlfn.SWITCH(D222, 1, Raw!B:B, 2, Raw!C:C, 3, Raw!D:D, 4, Raw!E:E)), Effects!B:B, Effects!A:A)</f>
        <v>50</v>
      </c>
      <c r="D222">
        <f t="shared" si="7"/>
        <v>1</v>
      </c>
    </row>
    <row r="223" spans="1:4" x14ac:dyDescent="0.3">
      <c r="A223">
        <f t="shared" si="6"/>
        <v>56</v>
      </c>
      <c r="B223" cm="1">
        <f t="array" ref="B223">_xlfn.XLOOKUP(_xlfn.XLOOKUP(A223,Ingredients!A:A, _xlfn.SWITCH(D223, 1, Raw!B:B, 2, Raw!C:C, 3, Raw!D:D, 4, Raw!E:E)), Effects!B:B, Effects!A:A)</f>
        <v>11</v>
      </c>
      <c r="D223">
        <f t="shared" si="7"/>
        <v>2</v>
      </c>
    </row>
    <row r="224" spans="1:4" x14ac:dyDescent="0.3">
      <c r="A224">
        <f t="shared" si="6"/>
        <v>56</v>
      </c>
      <c r="B224" cm="1">
        <f t="array" ref="B224">_xlfn.XLOOKUP(_xlfn.XLOOKUP(A224,Ingredients!A:A, _xlfn.SWITCH(D224, 1, Raw!B:B, 2, Raw!C:C, 3, Raw!D:D, 4, Raw!E:E)), Effects!B:B, Effects!A:A)</f>
        <v>19</v>
      </c>
      <c r="D224">
        <f t="shared" si="7"/>
        <v>3</v>
      </c>
    </row>
    <row r="225" spans="1:4" x14ac:dyDescent="0.3">
      <c r="A225">
        <f t="shared" si="6"/>
        <v>56</v>
      </c>
      <c r="B225" cm="1">
        <f t="array" ref="B225">_xlfn.XLOOKUP(_xlfn.XLOOKUP(A225,Ingredients!A:A, _xlfn.SWITCH(D225, 1, Raw!B:B, 2, Raw!C:C, 3, Raw!D:D, 4, Raw!E:E)), Effects!B:B, Effects!A:A)</f>
        <v>39</v>
      </c>
      <c r="D225">
        <f t="shared" si="7"/>
        <v>4</v>
      </c>
    </row>
    <row r="226" spans="1:4" x14ac:dyDescent="0.3">
      <c r="A226">
        <f t="shared" si="6"/>
        <v>57</v>
      </c>
      <c r="B226" cm="1">
        <f t="array" ref="B226">_xlfn.XLOOKUP(_xlfn.XLOOKUP(A226,Ingredients!A:A, _xlfn.SWITCH(D226, 1, Raw!B:B, 2, Raw!C:C, 3, Raw!D:D, 4, Raw!E:E)), Effects!B:B, Effects!A:A)</f>
        <v>3</v>
      </c>
      <c r="D226">
        <f t="shared" si="7"/>
        <v>1</v>
      </c>
    </row>
    <row r="227" spans="1:4" x14ac:dyDescent="0.3">
      <c r="A227">
        <f t="shared" si="6"/>
        <v>57</v>
      </c>
      <c r="B227" cm="1">
        <f t="array" ref="B227">_xlfn.XLOOKUP(_xlfn.XLOOKUP(A227,Ingredients!A:A, _xlfn.SWITCH(D227, 1, Raw!B:B, 2, Raw!C:C, 3, Raw!D:D, 4, Raw!E:E)), Effects!B:B, Effects!A:A)</f>
        <v>36</v>
      </c>
      <c r="D227">
        <f t="shared" si="7"/>
        <v>2</v>
      </c>
    </row>
    <row r="228" spans="1:4" x14ac:dyDescent="0.3">
      <c r="A228">
        <f t="shared" si="6"/>
        <v>57</v>
      </c>
      <c r="B228" cm="1">
        <f t="array" ref="B228">_xlfn.XLOOKUP(_xlfn.XLOOKUP(A228,Ingredients!A:A, _xlfn.SWITCH(D228, 1, Raw!B:B, 2, Raw!C:C, 3, Raw!D:D, 4, Raw!E:E)), Effects!B:B, Effects!A:A)</f>
        <v>49</v>
      </c>
      <c r="D228">
        <f t="shared" si="7"/>
        <v>3</v>
      </c>
    </row>
    <row r="229" spans="1:4" x14ac:dyDescent="0.3">
      <c r="A229">
        <f t="shared" si="6"/>
        <v>57</v>
      </c>
      <c r="B229" cm="1">
        <f t="array" ref="B229">_xlfn.XLOOKUP(_xlfn.XLOOKUP(A229,Ingredients!A:A, _xlfn.SWITCH(D229, 1, Raw!B:B, 2, Raw!C:C, 3, Raw!D:D, 4, Raw!E:E)), Effects!B:B, Effects!A:A)</f>
        <v>27</v>
      </c>
      <c r="D229">
        <f t="shared" si="7"/>
        <v>4</v>
      </c>
    </row>
    <row r="230" spans="1:4" x14ac:dyDescent="0.3">
      <c r="A230">
        <f t="shared" si="6"/>
        <v>58</v>
      </c>
      <c r="B230" cm="1">
        <f t="array" ref="B230">_xlfn.XLOOKUP(_xlfn.XLOOKUP(A230,Ingredients!A:A, _xlfn.SWITCH(D230, 1, Raw!B:B, 2, Raw!C:C, 3, Raw!D:D, 4, Raw!E:E)), Effects!B:B, Effects!A:A)</f>
        <v>3</v>
      </c>
      <c r="D230">
        <f t="shared" si="7"/>
        <v>1</v>
      </c>
    </row>
    <row r="231" spans="1:4" x14ac:dyDescent="0.3">
      <c r="A231">
        <f t="shared" si="6"/>
        <v>58</v>
      </c>
      <c r="B231" cm="1">
        <f t="array" ref="B231">_xlfn.XLOOKUP(_xlfn.XLOOKUP(A231,Ingredients!A:A, _xlfn.SWITCH(D231, 1, Raw!B:B, 2, Raw!C:C, 3, Raw!D:D, 4, Raw!E:E)), Effects!B:B, Effects!A:A)</f>
        <v>4</v>
      </c>
      <c r="D231">
        <f t="shared" si="7"/>
        <v>2</v>
      </c>
    </row>
    <row r="232" spans="1:4" x14ac:dyDescent="0.3">
      <c r="A232">
        <f t="shared" si="6"/>
        <v>58</v>
      </c>
      <c r="B232" cm="1">
        <f t="array" ref="B232">_xlfn.XLOOKUP(_xlfn.XLOOKUP(A232,Ingredients!A:A, _xlfn.SWITCH(D232, 1, Raw!B:B, 2, Raw!C:C, 3, Raw!D:D, 4, Raw!E:E)), Effects!B:B, Effects!A:A)</f>
        <v>5</v>
      </c>
      <c r="D232">
        <f t="shared" si="7"/>
        <v>3</v>
      </c>
    </row>
    <row r="233" spans="1:4" x14ac:dyDescent="0.3">
      <c r="A233">
        <f t="shared" si="6"/>
        <v>58</v>
      </c>
      <c r="B233" cm="1">
        <f t="array" ref="B233">_xlfn.XLOOKUP(_xlfn.XLOOKUP(A233,Ingredients!A:A, _xlfn.SWITCH(D233, 1, Raw!B:B, 2, Raw!C:C, 3, Raw!D:D, 4, Raw!E:E)), Effects!B:B, Effects!A:A)</f>
        <v>30</v>
      </c>
      <c r="D233">
        <f t="shared" si="7"/>
        <v>4</v>
      </c>
    </row>
    <row r="234" spans="1:4" x14ac:dyDescent="0.3">
      <c r="A234">
        <f t="shared" si="6"/>
        <v>59</v>
      </c>
      <c r="B234" cm="1">
        <f t="array" ref="B234">_xlfn.XLOOKUP(_xlfn.XLOOKUP(A234,Ingredients!A:A, _xlfn.SWITCH(D234, 1, Raw!B:B, 2, Raw!C:C, 3, Raw!D:D, 4, Raw!E:E)), Effects!B:B, Effects!A:A)</f>
        <v>54</v>
      </c>
      <c r="D234">
        <f t="shared" si="7"/>
        <v>1</v>
      </c>
    </row>
    <row r="235" spans="1:4" x14ac:dyDescent="0.3">
      <c r="A235">
        <f t="shared" si="6"/>
        <v>59</v>
      </c>
      <c r="B235" cm="1">
        <f t="array" ref="B235">_xlfn.XLOOKUP(_xlfn.XLOOKUP(A235,Ingredients!A:A, _xlfn.SWITCH(D235, 1, Raw!B:B, 2, Raw!C:C, 3, Raw!D:D, 4, Raw!E:E)), Effects!B:B, Effects!A:A)</f>
        <v>17</v>
      </c>
      <c r="D235">
        <f t="shared" si="7"/>
        <v>2</v>
      </c>
    </row>
    <row r="236" spans="1:4" x14ac:dyDescent="0.3">
      <c r="A236">
        <f t="shared" si="6"/>
        <v>59</v>
      </c>
      <c r="B236" cm="1">
        <f t="array" ref="B236">_xlfn.XLOOKUP(_xlfn.XLOOKUP(A236,Ingredients!A:A, _xlfn.SWITCH(D236, 1, Raw!B:B, 2, Raw!C:C, 3, Raw!D:D, 4, Raw!E:E)), Effects!B:B, Effects!A:A)</f>
        <v>31</v>
      </c>
      <c r="D236">
        <f t="shared" si="7"/>
        <v>3</v>
      </c>
    </row>
    <row r="237" spans="1:4" x14ac:dyDescent="0.3">
      <c r="A237">
        <f t="shared" si="6"/>
        <v>59</v>
      </c>
      <c r="B237" cm="1">
        <f t="array" ref="B237">_xlfn.XLOOKUP(_xlfn.XLOOKUP(A237,Ingredients!A:A, _xlfn.SWITCH(D237, 1, Raw!B:B, 2, Raw!C:C, 3, Raw!D:D, 4, Raw!E:E)), Effects!B:B, Effects!A:A)</f>
        <v>53</v>
      </c>
      <c r="D237">
        <f t="shared" si="7"/>
        <v>4</v>
      </c>
    </row>
    <row r="238" spans="1:4" x14ac:dyDescent="0.3">
      <c r="A238">
        <f t="shared" si="6"/>
        <v>60</v>
      </c>
      <c r="B238" cm="1">
        <f t="array" ref="B238">_xlfn.XLOOKUP(_xlfn.XLOOKUP(A238,Ingredients!A:A, _xlfn.SWITCH(D238, 1, Raw!B:B, 2, Raw!C:C, 3, Raw!D:D, 4, Raw!E:E)), Effects!B:B, Effects!A:A)</f>
        <v>3</v>
      </c>
      <c r="D238">
        <f t="shared" si="7"/>
        <v>1</v>
      </c>
    </row>
    <row r="239" spans="1:4" x14ac:dyDescent="0.3">
      <c r="A239">
        <f t="shared" si="6"/>
        <v>60</v>
      </c>
      <c r="B239" cm="1">
        <f t="array" ref="B239">_xlfn.XLOOKUP(_xlfn.XLOOKUP(A239,Ingredients!A:A, _xlfn.SWITCH(D239, 1, Raw!B:B, 2, Raw!C:C, 3, Raw!D:D, 4, Raw!E:E)), Effects!B:B, Effects!A:A)</f>
        <v>32</v>
      </c>
      <c r="D239">
        <f t="shared" si="7"/>
        <v>2</v>
      </c>
    </row>
    <row r="240" spans="1:4" x14ac:dyDescent="0.3">
      <c r="A240">
        <f t="shared" si="6"/>
        <v>60</v>
      </c>
      <c r="B240" cm="1">
        <f t="array" ref="B240">_xlfn.XLOOKUP(_xlfn.XLOOKUP(A240,Ingredients!A:A, _xlfn.SWITCH(D240, 1, Raw!B:B, 2, Raw!C:C, 3, Raw!D:D, 4, Raw!E:E)), Effects!B:B, Effects!A:A)</f>
        <v>36</v>
      </c>
      <c r="D240">
        <f t="shared" si="7"/>
        <v>3</v>
      </c>
    </row>
    <row r="241" spans="1:4" x14ac:dyDescent="0.3">
      <c r="A241">
        <f t="shared" si="6"/>
        <v>60</v>
      </c>
      <c r="B241" cm="1">
        <f t="array" ref="B241">_xlfn.XLOOKUP(_xlfn.XLOOKUP(A241,Ingredients!A:A, _xlfn.SWITCH(D241, 1, Raw!B:B, 2, Raw!C:C, 3, Raw!D:D, 4, Raw!E:E)), Effects!B:B, Effects!A:A)</f>
        <v>48</v>
      </c>
      <c r="D241">
        <f t="shared" si="7"/>
        <v>4</v>
      </c>
    </row>
    <row r="242" spans="1:4" x14ac:dyDescent="0.3">
      <c r="A242">
        <f t="shared" si="6"/>
        <v>61</v>
      </c>
      <c r="B242" cm="1">
        <f t="array" ref="B242">_xlfn.XLOOKUP(_xlfn.XLOOKUP(A242,Ingredients!A:A, _xlfn.SWITCH(D242, 1, Raw!B:B, 2, Raw!C:C, 3, Raw!D:D, 4, Raw!E:E)), Effects!B:B, Effects!A:A)</f>
        <v>3</v>
      </c>
      <c r="D242">
        <f t="shared" si="7"/>
        <v>1</v>
      </c>
    </row>
    <row r="243" spans="1:4" x14ac:dyDescent="0.3">
      <c r="A243">
        <f t="shared" si="6"/>
        <v>61</v>
      </c>
      <c r="B243" cm="1">
        <f t="array" ref="B243">_xlfn.XLOOKUP(_xlfn.XLOOKUP(A243,Ingredients!A:A, _xlfn.SWITCH(D243, 1, Raw!B:B, 2, Raw!C:C, 3, Raw!D:D, 4, Raw!E:E)), Effects!B:B, Effects!A:A)</f>
        <v>4</v>
      </c>
      <c r="D243">
        <f t="shared" si="7"/>
        <v>2</v>
      </c>
    </row>
    <row r="244" spans="1:4" x14ac:dyDescent="0.3">
      <c r="A244">
        <f t="shared" si="6"/>
        <v>61</v>
      </c>
      <c r="B244" cm="1">
        <f t="array" ref="B244">_xlfn.XLOOKUP(_xlfn.XLOOKUP(A244,Ingredients!A:A, _xlfn.SWITCH(D244, 1, Raw!B:B, 2, Raw!C:C, 3, Raw!D:D, 4, Raw!E:E)), Effects!B:B, Effects!A:A)</f>
        <v>6</v>
      </c>
      <c r="D244">
        <f t="shared" si="7"/>
        <v>3</v>
      </c>
    </row>
    <row r="245" spans="1:4" x14ac:dyDescent="0.3">
      <c r="A245">
        <f t="shared" si="6"/>
        <v>61</v>
      </c>
      <c r="B245" cm="1">
        <f t="array" ref="B245">_xlfn.XLOOKUP(_xlfn.XLOOKUP(A245,Ingredients!A:A, _xlfn.SWITCH(D245, 1, Raw!B:B, 2, Raw!C:C, 3, Raw!D:D, 4, Raw!E:E)), Effects!B:B, Effects!A:A)</f>
        <v>5</v>
      </c>
      <c r="D245">
        <f t="shared" si="7"/>
        <v>4</v>
      </c>
    </row>
    <row r="246" spans="1:4" x14ac:dyDescent="0.3">
      <c r="A246">
        <f t="shared" si="6"/>
        <v>62</v>
      </c>
      <c r="B246" cm="1">
        <f t="array" ref="B246">_xlfn.XLOOKUP(_xlfn.XLOOKUP(A246,Ingredients!A:A, _xlfn.SWITCH(D246, 1, Raw!B:B, 2, Raw!C:C, 3, Raw!D:D, 4, Raw!E:E)), Effects!B:B, Effects!A:A)</f>
        <v>55</v>
      </c>
      <c r="D246">
        <f t="shared" si="7"/>
        <v>1</v>
      </c>
    </row>
    <row r="247" spans="1:4" x14ac:dyDescent="0.3">
      <c r="A247">
        <f t="shared" si="6"/>
        <v>62</v>
      </c>
      <c r="B247" cm="1">
        <f t="array" ref="B247">_xlfn.XLOOKUP(_xlfn.XLOOKUP(A247,Ingredients!A:A, _xlfn.SWITCH(D247, 1, Raw!B:B, 2, Raw!C:C, 3, Raw!D:D, 4, Raw!E:E)), Effects!B:B, Effects!A:A)</f>
        <v>21</v>
      </c>
      <c r="D247">
        <f t="shared" si="7"/>
        <v>2</v>
      </c>
    </row>
    <row r="248" spans="1:4" x14ac:dyDescent="0.3">
      <c r="A248">
        <f t="shared" si="6"/>
        <v>62</v>
      </c>
      <c r="B248" cm="1">
        <f t="array" ref="B248">_xlfn.XLOOKUP(_xlfn.XLOOKUP(A248,Ingredients!A:A, _xlfn.SWITCH(D248, 1, Raw!B:B, 2, Raw!C:C, 3, Raw!D:D, 4, Raw!E:E)), Effects!B:B, Effects!A:A)</f>
        <v>41</v>
      </c>
      <c r="D248">
        <f t="shared" si="7"/>
        <v>3</v>
      </c>
    </row>
    <row r="249" spans="1:4" x14ac:dyDescent="0.3">
      <c r="A249">
        <f t="shared" si="6"/>
        <v>62</v>
      </c>
      <c r="B249" cm="1">
        <f t="array" ref="B249">_xlfn.XLOOKUP(_xlfn.XLOOKUP(A249,Ingredients!A:A, _xlfn.SWITCH(D249, 1, Raw!B:B, 2, Raw!C:C, 3, Raw!D:D, 4, Raw!E:E)), Effects!B:B, Effects!A:A)</f>
        <v>37</v>
      </c>
      <c r="D249">
        <f t="shared" si="7"/>
        <v>4</v>
      </c>
    </row>
    <row r="250" spans="1:4" x14ac:dyDescent="0.3">
      <c r="A250">
        <f t="shared" si="6"/>
        <v>63</v>
      </c>
      <c r="B250" cm="1">
        <f t="array" ref="B250">_xlfn.XLOOKUP(_xlfn.XLOOKUP(A250,Ingredients!A:A, _xlfn.SWITCH(D250, 1, Raw!B:B, 2, Raw!C:C, 3, Raw!D:D, 4, Raw!E:E)), Effects!B:B, Effects!A:A)</f>
        <v>53</v>
      </c>
      <c r="D250">
        <f t="shared" si="7"/>
        <v>1</v>
      </c>
    </row>
    <row r="251" spans="1:4" x14ac:dyDescent="0.3">
      <c r="A251">
        <f t="shared" si="6"/>
        <v>63</v>
      </c>
      <c r="B251" cm="1">
        <f t="array" ref="B251">_xlfn.XLOOKUP(_xlfn.XLOOKUP(A251,Ingredients!A:A, _xlfn.SWITCH(D251, 1, Raw!B:B, 2, Raw!C:C, 3, Raw!D:D, 4, Raw!E:E)), Effects!B:B, Effects!A:A)</f>
        <v>22</v>
      </c>
      <c r="D251">
        <f t="shared" si="7"/>
        <v>2</v>
      </c>
    </row>
    <row r="252" spans="1:4" x14ac:dyDescent="0.3">
      <c r="A252">
        <f t="shared" si="6"/>
        <v>63</v>
      </c>
      <c r="B252" cm="1">
        <f t="array" ref="B252">_xlfn.XLOOKUP(_xlfn.XLOOKUP(A252,Ingredients!A:A, _xlfn.SWITCH(D252, 1, Raw!B:B, 2, Raw!C:C, 3, Raw!D:D, 4, Raw!E:E)), Effects!B:B, Effects!A:A)</f>
        <v>40</v>
      </c>
      <c r="D252">
        <f t="shared" si="7"/>
        <v>3</v>
      </c>
    </row>
    <row r="253" spans="1:4" x14ac:dyDescent="0.3">
      <c r="A253">
        <f t="shared" si="6"/>
        <v>63</v>
      </c>
      <c r="B253" cm="1">
        <f t="array" ref="B253">_xlfn.XLOOKUP(_xlfn.XLOOKUP(A253,Ingredients!A:A, _xlfn.SWITCH(D253, 1, Raw!B:B, 2, Raw!C:C, 3, Raw!D:D, 4, Raw!E:E)), Effects!B:B, Effects!A:A)</f>
        <v>7</v>
      </c>
      <c r="D253">
        <f t="shared" si="7"/>
        <v>4</v>
      </c>
    </row>
    <row r="254" spans="1:4" x14ac:dyDescent="0.3">
      <c r="A254">
        <f t="shared" si="6"/>
        <v>64</v>
      </c>
      <c r="B254" cm="1">
        <f t="array" ref="B254">_xlfn.XLOOKUP(_xlfn.XLOOKUP(A254,Ingredients!A:A, _xlfn.SWITCH(D254, 1, Raw!B:B, 2, Raw!C:C, 3, Raw!D:D, 4, Raw!E:E)), Effects!B:B, Effects!A:A)</f>
        <v>50</v>
      </c>
      <c r="D254">
        <f t="shared" si="7"/>
        <v>1</v>
      </c>
    </row>
    <row r="255" spans="1:4" x14ac:dyDescent="0.3">
      <c r="A255">
        <f t="shared" si="6"/>
        <v>64</v>
      </c>
      <c r="B255" cm="1">
        <f t="array" ref="B255">_xlfn.XLOOKUP(_xlfn.XLOOKUP(A255,Ingredients!A:A, _xlfn.SWITCH(D255, 1, Raw!B:B, 2, Raw!C:C, 3, Raw!D:D, 4, Raw!E:E)), Effects!B:B, Effects!A:A)</f>
        <v>28</v>
      </c>
      <c r="D255">
        <f t="shared" si="7"/>
        <v>2</v>
      </c>
    </row>
    <row r="256" spans="1:4" x14ac:dyDescent="0.3">
      <c r="A256">
        <f t="shared" si="6"/>
        <v>64</v>
      </c>
      <c r="B256" cm="1">
        <f t="array" ref="B256">_xlfn.XLOOKUP(_xlfn.XLOOKUP(A256,Ingredients!A:A, _xlfn.SWITCH(D256, 1, Raw!B:B, 2, Raw!C:C, 3, Raw!D:D, 4, Raw!E:E)), Effects!B:B, Effects!A:A)</f>
        <v>51</v>
      </c>
      <c r="D256">
        <f t="shared" si="7"/>
        <v>3</v>
      </c>
    </row>
    <row r="257" spans="1:4" x14ac:dyDescent="0.3">
      <c r="A257">
        <f t="shared" si="6"/>
        <v>64</v>
      </c>
      <c r="B257" cm="1">
        <f t="array" ref="B257">_xlfn.XLOOKUP(_xlfn.XLOOKUP(A257,Ingredients!A:A, _xlfn.SWITCH(D257, 1, Raw!B:B, 2, Raw!C:C, 3, Raw!D:D, 4, Raw!E:E)), Effects!B:B, Effects!A:A)</f>
        <v>7</v>
      </c>
      <c r="D257">
        <f t="shared" si="7"/>
        <v>4</v>
      </c>
    </row>
    <row r="258" spans="1:4" x14ac:dyDescent="0.3">
      <c r="A258">
        <f t="shared" si="6"/>
        <v>65</v>
      </c>
      <c r="B258" cm="1">
        <f t="array" ref="B258">_xlfn.XLOOKUP(_xlfn.XLOOKUP(A258,Ingredients!A:A, _xlfn.SWITCH(D258, 1, Raw!B:B, 2, Raw!C:C, 3, Raw!D:D, 4, Raw!E:E)), Effects!B:B, Effects!A:A)</f>
        <v>45</v>
      </c>
      <c r="D258">
        <f t="shared" si="7"/>
        <v>1</v>
      </c>
    </row>
    <row r="259" spans="1:4" x14ac:dyDescent="0.3">
      <c r="A259">
        <f t="shared" ref="A259:A322" si="8">ROUNDUP((ROW() - 1) / 4,0)</f>
        <v>65</v>
      </c>
      <c r="B259" cm="1">
        <f t="array" ref="B259">_xlfn.XLOOKUP(_xlfn.XLOOKUP(A259,Ingredients!A:A, _xlfn.SWITCH(D259, 1, Raw!B:B, 2, Raw!C:C, 3, Raw!D:D, 4, Raw!E:E)), Effects!B:B, Effects!A:A)</f>
        <v>28</v>
      </c>
      <c r="D259">
        <f t="shared" ref="D259:D322" si="9">MOD(ROW() - 2, 4) + 1</f>
        <v>2</v>
      </c>
    </row>
    <row r="260" spans="1:4" x14ac:dyDescent="0.3">
      <c r="A260">
        <f t="shared" si="8"/>
        <v>65</v>
      </c>
      <c r="B260" cm="1">
        <f t="array" ref="B260">_xlfn.XLOOKUP(_xlfn.XLOOKUP(A260,Ingredients!A:A, _xlfn.SWITCH(D260, 1, Raw!B:B, 2, Raw!C:C, 3, Raw!D:D, 4, Raw!E:E)), Effects!B:B, Effects!A:A)</f>
        <v>38</v>
      </c>
      <c r="D260">
        <f t="shared" si="9"/>
        <v>3</v>
      </c>
    </row>
    <row r="261" spans="1:4" x14ac:dyDescent="0.3">
      <c r="A261">
        <f t="shared" si="8"/>
        <v>65</v>
      </c>
      <c r="B261" cm="1">
        <f t="array" ref="B261">_xlfn.XLOOKUP(_xlfn.XLOOKUP(A261,Ingredients!A:A, _xlfn.SWITCH(D261, 1, Raw!B:B, 2, Raw!C:C, 3, Raw!D:D, 4, Raw!E:E)), Effects!B:B, Effects!A:A)</f>
        <v>13</v>
      </c>
      <c r="D261">
        <f t="shared" si="9"/>
        <v>4</v>
      </c>
    </row>
    <row r="262" spans="1:4" x14ac:dyDescent="0.3">
      <c r="A262">
        <f t="shared" si="8"/>
        <v>66</v>
      </c>
      <c r="B262" cm="1">
        <f t="array" ref="B262">_xlfn.XLOOKUP(_xlfn.XLOOKUP(A262,Ingredients!A:A, _xlfn.SWITCH(D262, 1, Raw!B:B, 2, Raw!C:C, 3, Raw!D:D, 4, Raw!E:E)), Effects!B:B, Effects!A:A)</f>
        <v>4</v>
      </c>
      <c r="D262">
        <f t="shared" si="9"/>
        <v>1</v>
      </c>
    </row>
    <row r="263" spans="1:4" x14ac:dyDescent="0.3">
      <c r="A263">
        <f t="shared" si="8"/>
        <v>66</v>
      </c>
      <c r="B263" cm="1">
        <f t="array" ref="B263">_xlfn.XLOOKUP(_xlfn.XLOOKUP(A263,Ingredients!A:A, _xlfn.SWITCH(D263, 1, Raw!B:B, 2, Raw!C:C, 3, Raw!D:D, 4, Raw!E:E)), Effects!B:B, Effects!A:A)</f>
        <v>19</v>
      </c>
      <c r="D263">
        <f t="shared" si="9"/>
        <v>2</v>
      </c>
    </row>
    <row r="264" spans="1:4" x14ac:dyDescent="0.3">
      <c r="A264">
        <f t="shared" si="8"/>
        <v>66</v>
      </c>
      <c r="B264" cm="1">
        <f t="array" ref="B264">_xlfn.XLOOKUP(_xlfn.XLOOKUP(A264,Ingredients!A:A, _xlfn.SWITCH(D264, 1, Raw!B:B, 2, Raw!C:C, 3, Raw!D:D, 4, Raw!E:E)), Effects!B:B, Effects!A:A)</f>
        <v>40</v>
      </c>
      <c r="D264">
        <f t="shared" si="9"/>
        <v>3</v>
      </c>
    </row>
    <row r="265" spans="1:4" x14ac:dyDescent="0.3">
      <c r="A265">
        <f t="shared" si="8"/>
        <v>66</v>
      </c>
      <c r="B265" cm="1">
        <f t="array" ref="B265">_xlfn.XLOOKUP(_xlfn.XLOOKUP(A265,Ingredients!A:A, _xlfn.SWITCH(D265, 1, Raw!B:B, 2, Raw!C:C, 3, Raw!D:D, 4, Raw!E:E)), Effects!B:B, Effects!A:A)</f>
        <v>31</v>
      </c>
      <c r="D265">
        <f t="shared" si="9"/>
        <v>4</v>
      </c>
    </row>
    <row r="266" spans="1:4" x14ac:dyDescent="0.3">
      <c r="A266">
        <f t="shared" si="8"/>
        <v>67</v>
      </c>
      <c r="B266" cm="1">
        <f t="array" ref="B266">_xlfn.XLOOKUP(_xlfn.XLOOKUP(A266,Ingredients!A:A, _xlfn.SWITCH(D266, 1, Raw!B:B, 2, Raw!C:C, 3, Raw!D:D, 4, Raw!E:E)), Effects!B:B, Effects!A:A)</f>
        <v>53</v>
      </c>
      <c r="D266">
        <f t="shared" si="9"/>
        <v>1</v>
      </c>
    </row>
    <row r="267" spans="1:4" x14ac:dyDescent="0.3">
      <c r="A267">
        <f t="shared" si="8"/>
        <v>67</v>
      </c>
      <c r="B267" cm="1">
        <f t="array" ref="B267">_xlfn.XLOOKUP(_xlfn.XLOOKUP(A267,Ingredients!A:A, _xlfn.SWITCH(D267, 1, Raw!B:B, 2, Raw!C:C, 3, Raw!D:D, 4, Raw!E:E)), Effects!B:B, Effects!A:A)</f>
        <v>44</v>
      </c>
      <c r="D267">
        <f t="shared" si="9"/>
        <v>2</v>
      </c>
    </row>
    <row r="268" spans="1:4" x14ac:dyDescent="0.3">
      <c r="A268">
        <f t="shared" si="8"/>
        <v>67</v>
      </c>
      <c r="B268" cm="1">
        <f t="array" ref="B268">_xlfn.XLOOKUP(_xlfn.XLOOKUP(A268,Ingredients!A:A, _xlfn.SWITCH(D268, 1, Raw!B:B, 2, Raw!C:C, 3, Raw!D:D, 4, Raw!E:E)), Effects!B:B, Effects!A:A)</f>
        <v>49</v>
      </c>
      <c r="D268">
        <f t="shared" si="9"/>
        <v>3</v>
      </c>
    </row>
    <row r="269" spans="1:4" x14ac:dyDescent="0.3">
      <c r="A269">
        <f t="shared" si="8"/>
        <v>67</v>
      </c>
      <c r="B269" cm="1">
        <f t="array" ref="B269">_xlfn.XLOOKUP(_xlfn.XLOOKUP(A269,Ingredients!A:A, _xlfn.SWITCH(D269, 1, Raw!B:B, 2, Raw!C:C, 3, Raw!D:D, 4, Raw!E:E)), Effects!B:B, Effects!A:A)</f>
        <v>41</v>
      </c>
      <c r="D269">
        <f t="shared" si="9"/>
        <v>4</v>
      </c>
    </row>
    <row r="270" spans="1:4" x14ac:dyDescent="0.3">
      <c r="A270">
        <f t="shared" si="8"/>
        <v>68</v>
      </c>
      <c r="B270" cm="1">
        <f t="array" ref="B270">_xlfn.XLOOKUP(_xlfn.XLOOKUP(A270,Ingredients!A:A, _xlfn.SWITCH(D270, 1, Raw!B:B, 2, Raw!C:C, 3, Raw!D:D, 4, Raw!E:E)), Effects!B:B, Effects!A:A)</f>
        <v>49</v>
      </c>
      <c r="D270">
        <f t="shared" si="9"/>
        <v>1</v>
      </c>
    </row>
    <row r="271" spans="1:4" x14ac:dyDescent="0.3">
      <c r="A271">
        <f t="shared" si="8"/>
        <v>68</v>
      </c>
      <c r="B271" cm="1">
        <f t="array" ref="B271">_xlfn.XLOOKUP(_xlfn.XLOOKUP(A271,Ingredients!A:A, _xlfn.SWITCH(D271, 1, Raw!B:B, 2, Raw!C:C, 3, Raw!D:D, 4, Raw!E:E)), Effects!B:B, Effects!A:A)</f>
        <v>32</v>
      </c>
      <c r="D271">
        <f t="shared" si="9"/>
        <v>2</v>
      </c>
    </row>
    <row r="272" spans="1:4" x14ac:dyDescent="0.3">
      <c r="A272">
        <f t="shared" si="8"/>
        <v>68</v>
      </c>
      <c r="B272" cm="1">
        <f t="array" ref="B272">_xlfn.XLOOKUP(_xlfn.XLOOKUP(A272,Ingredients!A:A, _xlfn.SWITCH(D272, 1, Raw!B:B, 2, Raw!C:C, 3, Raw!D:D, 4, Raw!E:E)), Effects!B:B, Effects!A:A)</f>
        <v>42</v>
      </c>
      <c r="D272">
        <f t="shared" si="9"/>
        <v>3</v>
      </c>
    </row>
    <row r="273" spans="1:4" x14ac:dyDescent="0.3">
      <c r="A273">
        <f t="shared" si="8"/>
        <v>68</v>
      </c>
      <c r="B273" cm="1">
        <f t="array" ref="B273">_xlfn.XLOOKUP(_xlfn.XLOOKUP(A273,Ingredients!A:A, _xlfn.SWITCH(D273, 1, Raw!B:B, 2, Raw!C:C, 3, Raw!D:D, 4, Raw!E:E)), Effects!B:B, Effects!A:A)</f>
        <v>18</v>
      </c>
      <c r="D273">
        <f t="shared" si="9"/>
        <v>4</v>
      </c>
    </row>
    <row r="274" spans="1:4" x14ac:dyDescent="0.3">
      <c r="A274">
        <f t="shared" si="8"/>
        <v>69</v>
      </c>
      <c r="B274" cm="1">
        <f t="array" ref="B274">_xlfn.XLOOKUP(_xlfn.XLOOKUP(A274,Ingredients!A:A, _xlfn.SWITCH(D274, 1, Raw!B:B, 2, Raw!C:C, 3, Raw!D:D, 4, Raw!E:E)), Effects!B:B, Effects!A:A)</f>
        <v>50</v>
      </c>
      <c r="D274">
        <f t="shared" si="9"/>
        <v>1</v>
      </c>
    </row>
    <row r="275" spans="1:4" x14ac:dyDescent="0.3">
      <c r="A275">
        <f t="shared" si="8"/>
        <v>69</v>
      </c>
      <c r="B275" cm="1">
        <f t="array" ref="B275">_xlfn.XLOOKUP(_xlfn.XLOOKUP(A275,Ingredients!A:A, _xlfn.SWITCH(D275, 1, Raw!B:B, 2, Raw!C:C, 3, Raw!D:D, 4, Raw!E:E)), Effects!B:B, Effects!A:A)</f>
        <v>1</v>
      </c>
      <c r="D275">
        <f t="shared" si="9"/>
        <v>2</v>
      </c>
    </row>
    <row r="276" spans="1:4" x14ac:dyDescent="0.3">
      <c r="A276">
        <f t="shared" si="8"/>
        <v>69</v>
      </c>
      <c r="B276" cm="1">
        <f t="array" ref="B276">_xlfn.XLOOKUP(_xlfn.XLOOKUP(A276,Ingredients!A:A, _xlfn.SWITCH(D276, 1, Raw!B:B, 2, Raw!C:C, 3, Raw!D:D, 4, Raw!E:E)), Effects!B:B, Effects!A:A)</f>
        <v>46</v>
      </c>
      <c r="D276">
        <f t="shared" si="9"/>
        <v>3</v>
      </c>
    </row>
    <row r="277" spans="1:4" x14ac:dyDescent="0.3">
      <c r="A277">
        <f t="shared" si="8"/>
        <v>69</v>
      </c>
      <c r="B277" cm="1">
        <f t="array" ref="B277">_xlfn.XLOOKUP(_xlfn.XLOOKUP(A277,Ingredients!A:A, _xlfn.SWITCH(D277, 1, Raw!B:B, 2, Raw!C:C, 3, Raw!D:D, 4, Raw!E:E)), Effects!B:B, Effects!A:A)</f>
        <v>43</v>
      </c>
      <c r="D277">
        <f t="shared" si="9"/>
        <v>4</v>
      </c>
    </row>
    <row r="278" spans="1:4" x14ac:dyDescent="0.3">
      <c r="A278">
        <f t="shared" si="8"/>
        <v>70</v>
      </c>
      <c r="B278" cm="1">
        <f t="array" ref="B278">_xlfn.XLOOKUP(_xlfn.XLOOKUP(A278,Ingredients!A:A, _xlfn.SWITCH(D278, 1, Raw!B:B, 2, Raw!C:C, 3, Raw!D:D, 4, Raw!E:E)), Effects!B:B, Effects!A:A)</f>
        <v>4</v>
      </c>
      <c r="D278">
        <f t="shared" si="9"/>
        <v>1</v>
      </c>
    </row>
    <row r="279" spans="1:4" x14ac:dyDescent="0.3">
      <c r="A279">
        <f t="shared" si="8"/>
        <v>70</v>
      </c>
      <c r="B279" cm="1">
        <f t="array" ref="B279">_xlfn.XLOOKUP(_xlfn.XLOOKUP(A279,Ingredients!A:A, _xlfn.SWITCH(D279, 1, Raw!B:B, 2, Raw!C:C, 3, Raw!D:D, 4, Raw!E:E)), Effects!B:B, Effects!A:A)</f>
        <v>20</v>
      </c>
      <c r="D279">
        <f t="shared" si="9"/>
        <v>2</v>
      </c>
    </row>
    <row r="280" spans="1:4" x14ac:dyDescent="0.3">
      <c r="A280">
        <f t="shared" si="8"/>
        <v>70</v>
      </c>
      <c r="B280" cm="1">
        <f t="array" ref="B280">_xlfn.XLOOKUP(_xlfn.XLOOKUP(A280,Ingredients!A:A, _xlfn.SWITCH(D280, 1, Raw!B:B, 2, Raw!C:C, 3, Raw!D:D, 4, Raw!E:E)), Effects!B:B, Effects!A:A)</f>
        <v>8</v>
      </c>
      <c r="D280">
        <f t="shared" si="9"/>
        <v>3</v>
      </c>
    </row>
    <row r="281" spans="1:4" x14ac:dyDescent="0.3">
      <c r="A281">
        <f t="shared" si="8"/>
        <v>70</v>
      </c>
      <c r="B281" cm="1">
        <f t="array" ref="B281">_xlfn.XLOOKUP(_xlfn.XLOOKUP(A281,Ingredients!A:A, _xlfn.SWITCH(D281, 1, Raw!B:B, 2, Raw!C:C, 3, Raw!D:D, 4, Raw!E:E)), Effects!B:B, Effects!A:A)</f>
        <v>40</v>
      </c>
      <c r="D281">
        <f t="shared" si="9"/>
        <v>4</v>
      </c>
    </row>
    <row r="282" spans="1:4" x14ac:dyDescent="0.3">
      <c r="A282">
        <f t="shared" si="8"/>
        <v>71</v>
      </c>
      <c r="B282" cm="1">
        <f t="array" ref="B282">_xlfn.XLOOKUP(_xlfn.XLOOKUP(A282,Ingredients!A:A, _xlfn.SWITCH(D282, 1, Raw!B:B, 2, Raw!C:C, 3, Raw!D:D, 4, Raw!E:E)), Effects!B:B, Effects!A:A)</f>
        <v>36</v>
      </c>
      <c r="D282">
        <f t="shared" si="9"/>
        <v>1</v>
      </c>
    </row>
    <row r="283" spans="1:4" x14ac:dyDescent="0.3">
      <c r="A283">
        <f t="shared" si="8"/>
        <v>71</v>
      </c>
      <c r="B283" cm="1">
        <f t="array" ref="B283">_xlfn.XLOOKUP(_xlfn.XLOOKUP(A283,Ingredients!A:A, _xlfn.SWITCH(D283, 1, Raw!B:B, 2, Raw!C:C, 3, Raw!D:D, 4, Raw!E:E)), Effects!B:B, Effects!A:A)</f>
        <v>12</v>
      </c>
      <c r="D283">
        <f t="shared" si="9"/>
        <v>2</v>
      </c>
    </row>
    <row r="284" spans="1:4" x14ac:dyDescent="0.3">
      <c r="A284">
        <f t="shared" si="8"/>
        <v>71</v>
      </c>
      <c r="B284" cm="1">
        <f t="array" ref="B284">_xlfn.XLOOKUP(_xlfn.XLOOKUP(A284,Ingredients!A:A, _xlfn.SWITCH(D284, 1, Raw!B:B, 2, Raw!C:C, 3, Raw!D:D, 4, Raw!E:E)), Effects!B:B, Effects!A:A)</f>
        <v>50</v>
      </c>
      <c r="D284">
        <f t="shared" si="9"/>
        <v>3</v>
      </c>
    </row>
    <row r="285" spans="1:4" x14ac:dyDescent="0.3">
      <c r="A285">
        <f t="shared" si="8"/>
        <v>71</v>
      </c>
      <c r="B285" cm="1">
        <f t="array" ref="B285">_xlfn.XLOOKUP(_xlfn.XLOOKUP(A285,Ingredients!A:A, _xlfn.SWITCH(D285, 1, Raw!B:B, 2, Raw!C:C, 3, Raw!D:D, 4, Raw!E:E)), Effects!B:B, Effects!A:A)</f>
        <v>8</v>
      </c>
      <c r="D285">
        <f t="shared" si="9"/>
        <v>4</v>
      </c>
    </row>
    <row r="286" spans="1:4" x14ac:dyDescent="0.3">
      <c r="A286">
        <f t="shared" si="8"/>
        <v>72</v>
      </c>
      <c r="B286" cm="1">
        <f t="array" ref="B286">_xlfn.XLOOKUP(_xlfn.XLOOKUP(A286,Ingredients!A:A, _xlfn.SWITCH(D286, 1, Raw!B:B, 2, Raw!C:C, 3, Raw!D:D, 4, Raw!E:E)), Effects!B:B, Effects!A:A)</f>
        <v>3</v>
      </c>
      <c r="D286">
        <f t="shared" si="9"/>
        <v>1</v>
      </c>
    </row>
    <row r="287" spans="1:4" x14ac:dyDescent="0.3">
      <c r="A287">
        <f t="shared" si="8"/>
        <v>72</v>
      </c>
      <c r="B287" cm="1">
        <f t="array" ref="B287">_xlfn.XLOOKUP(_xlfn.XLOOKUP(A287,Ingredients!A:A, _xlfn.SWITCH(D287, 1, Raw!B:B, 2, Raw!C:C, 3, Raw!D:D, 4, Raw!E:E)), Effects!B:B, Effects!A:A)</f>
        <v>5</v>
      </c>
      <c r="D287">
        <f t="shared" si="9"/>
        <v>2</v>
      </c>
    </row>
    <row r="288" spans="1:4" x14ac:dyDescent="0.3">
      <c r="A288">
        <f t="shared" si="8"/>
        <v>72</v>
      </c>
      <c r="B288" cm="1">
        <f t="array" ref="B288">_xlfn.XLOOKUP(_xlfn.XLOOKUP(A288,Ingredients!A:A, _xlfn.SWITCH(D288, 1, Raw!B:B, 2, Raw!C:C, 3, Raw!D:D, 4, Raw!E:E)), Effects!B:B, Effects!A:A)</f>
        <v>34</v>
      </c>
      <c r="D288">
        <f t="shared" si="9"/>
        <v>3</v>
      </c>
    </row>
    <row r="289" spans="1:4" x14ac:dyDescent="0.3">
      <c r="A289">
        <f t="shared" si="8"/>
        <v>72</v>
      </c>
      <c r="B289" cm="1">
        <f t="array" ref="B289">_xlfn.XLOOKUP(_xlfn.XLOOKUP(A289,Ingredients!A:A, _xlfn.SWITCH(D289, 1, Raw!B:B, 2, Raw!C:C, 3, Raw!D:D, 4, Raw!E:E)), Effects!B:B, Effects!A:A)</f>
        <v>14</v>
      </c>
      <c r="D289">
        <f t="shared" si="9"/>
        <v>4</v>
      </c>
    </row>
    <row r="290" spans="1:4" x14ac:dyDescent="0.3">
      <c r="A290">
        <f t="shared" si="8"/>
        <v>73</v>
      </c>
      <c r="B290" cm="1">
        <f t="array" ref="B290">_xlfn.XLOOKUP(_xlfn.XLOOKUP(A290,Ingredients!A:A, _xlfn.SWITCH(D290, 1, Raw!B:B, 2, Raw!C:C, 3, Raw!D:D, 4, Raw!E:E)), Effects!B:B, Effects!A:A)</f>
        <v>3</v>
      </c>
      <c r="D290">
        <f t="shared" si="9"/>
        <v>1</v>
      </c>
    </row>
    <row r="291" spans="1:4" x14ac:dyDescent="0.3">
      <c r="A291">
        <f t="shared" si="8"/>
        <v>73</v>
      </c>
      <c r="B291" cm="1">
        <f t="array" ref="B291">_xlfn.XLOOKUP(_xlfn.XLOOKUP(A291,Ingredients!A:A, _xlfn.SWITCH(D291, 1, Raw!B:B, 2, Raw!C:C, 3, Raw!D:D, 4, Raw!E:E)), Effects!B:B, Effects!A:A)</f>
        <v>6</v>
      </c>
      <c r="D291">
        <f t="shared" si="9"/>
        <v>2</v>
      </c>
    </row>
    <row r="292" spans="1:4" x14ac:dyDescent="0.3">
      <c r="A292">
        <f t="shared" si="8"/>
        <v>73</v>
      </c>
      <c r="B292" cm="1">
        <f t="array" ref="B292">_xlfn.XLOOKUP(_xlfn.XLOOKUP(A292,Ingredients!A:A, _xlfn.SWITCH(D292, 1, Raw!B:B, 2, Raw!C:C, 3, Raw!D:D, 4, Raw!E:E)), Effects!B:B, Effects!A:A)</f>
        <v>31</v>
      </c>
      <c r="D292">
        <f t="shared" si="9"/>
        <v>3</v>
      </c>
    </row>
    <row r="293" spans="1:4" x14ac:dyDescent="0.3">
      <c r="A293">
        <f t="shared" si="8"/>
        <v>73</v>
      </c>
      <c r="B293" cm="1">
        <f t="array" ref="B293">_xlfn.XLOOKUP(_xlfn.XLOOKUP(A293,Ingredients!A:A, _xlfn.SWITCH(D293, 1, Raw!B:B, 2, Raw!C:C, 3, Raw!D:D, 4, Raw!E:E)), Effects!B:B, Effects!A:A)</f>
        <v>45</v>
      </c>
      <c r="D293">
        <f t="shared" si="9"/>
        <v>4</v>
      </c>
    </row>
    <row r="294" spans="1:4" x14ac:dyDescent="0.3">
      <c r="A294">
        <f t="shared" si="8"/>
        <v>74</v>
      </c>
      <c r="B294" cm="1">
        <f t="array" ref="B294">_xlfn.XLOOKUP(_xlfn.XLOOKUP(A294,Ingredients!A:A, _xlfn.SWITCH(D294, 1, Raw!B:B, 2, Raw!C:C, 3, Raw!D:D, 4, Raw!E:E)), Effects!B:B, Effects!A:A)</f>
        <v>4</v>
      </c>
      <c r="D294">
        <f t="shared" si="9"/>
        <v>1</v>
      </c>
    </row>
    <row r="295" spans="1:4" x14ac:dyDescent="0.3">
      <c r="A295">
        <f t="shared" si="8"/>
        <v>74</v>
      </c>
      <c r="B295" cm="1">
        <f t="array" ref="B295">_xlfn.XLOOKUP(_xlfn.XLOOKUP(A295,Ingredients!A:A, _xlfn.SWITCH(D295, 1, Raw!B:B, 2, Raw!C:C, 3, Raw!D:D, 4, Raw!E:E)), Effects!B:B, Effects!A:A)</f>
        <v>52</v>
      </c>
      <c r="D295">
        <f t="shared" si="9"/>
        <v>2</v>
      </c>
    </row>
    <row r="296" spans="1:4" x14ac:dyDescent="0.3">
      <c r="A296">
        <f t="shared" si="8"/>
        <v>74</v>
      </c>
      <c r="B296" cm="1">
        <f t="array" ref="B296">_xlfn.XLOOKUP(_xlfn.XLOOKUP(A296,Ingredients!A:A, _xlfn.SWITCH(D296, 1, Raw!B:B, 2, Raw!C:C, 3, Raw!D:D, 4, Raw!E:E)), Effects!B:B, Effects!A:A)</f>
        <v>40</v>
      </c>
      <c r="D296">
        <f t="shared" si="9"/>
        <v>3</v>
      </c>
    </row>
    <row r="297" spans="1:4" x14ac:dyDescent="0.3">
      <c r="A297">
        <f t="shared" si="8"/>
        <v>74</v>
      </c>
      <c r="B297" cm="1">
        <f t="array" ref="B297">_xlfn.XLOOKUP(_xlfn.XLOOKUP(A297,Ingredients!A:A, _xlfn.SWITCH(D297, 1, Raw!B:B, 2, Raw!C:C, 3, Raw!D:D, 4, Raw!E:E)), Effects!B:B, Effects!A:A)</f>
        <v>24</v>
      </c>
      <c r="D297">
        <f t="shared" si="9"/>
        <v>4</v>
      </c>
    </row>
    <row r="298" spans="1:4" x14ac:dyDescent="0.3">
      <c r="A298">
        <f t="shared" si="8"/>
        <v>75</v>
      </c>
      <c r="B298" cm="1">
        <f t="array" ref="B298">_xlfn.XLOOKUP(_xlfn.XLOOKUP(A298,Ingredients!A:A, _xlfn.SWITCH(D298, 1, Raw!B:B, 2, Raw!C:C, 3, Raw!D:D, 4, Raw!E:E)), Effects!B:B, Effects!A:A)</f>
        <v>50</v>
      </c>
      <c r="D298">
        <f t="shared" si="9"/>
        <v>1</v>
      </c>
    </row>
    <row r="299" spans="1:4" x14ac:dyDescent="0.3">
      <c r="A299">
        <f t="shared" si="8"/>
        <v>75</v>
      </c>
      <c r="B299" cm="1">
        <f t="array" ref="B299">_xlfn.XLOOKUP(_xlfn.XLOOKUP(A299,Ingredients!A:A, _xlfn.SWITCH(D299, 1, Raw!B:B, 2, Raw!C:C, 3, Raw!D:D, 4, Raw!E:E)), Effects!B:B, Effects!A:A)</f>
        <v>38</v>
      </c>
      <c r="D299">
        <f t="shared" si="9"/>
        <v>2</v>
      </c>
    </row>
    <row r="300" spans="1:4" x14ac:dyDescent="0.3">
      <c r="A300">
        <f t="shared" si="8"/>
        <v>75</v>
      </c>
      <c r="B300" cm="1">
        <f t="array" ref="B300">_xlfn.XLOOKUP(_xlfn.XLOOKUP(A300,Ingredients!A:A, _xlfn.SWITCH(D300, 1, Raw!B:B, 2, Raw!C:C, 3, Raw!D:D, 4, Raw!E:E)), Effects!B:B, Effects!A:A)</f>
        <v>24</v>
      </c>
      <c r="D300">
        <f t="shared" si="9"/>
        <v>3</v>
      </c>
    </row>
    <row r="301" spans="1:4" x14ac:dyDescent="0.3">
      <c r="A301">
        <f t="shared" si="8"/>
        <v>75</v>
      </c>
      <c r="B301" cm="1">
        <f t="array" ref="B301">_xlfn.XLOOKUP(_xlfn.XLOOKUP(A301,Ingredients!A:A, _xlfn.SWITCH(D301, 1, Raw!B:B, 2, Raw!C:C, 3, Raw!D:D, 4, Raw!E:E)), Effects!B:B, Effects!A:A)</f>
        <v>32</v>
      </c>
      <c r="D301">
        <f t="shared" si="9"/>
        <v>4</v>
      </c>
    </row>
    <row r="302" spans="1:4" x14ac:dyDescent="0.3">
      <c r="A302">
        <f t="shared" si="8"/>
        <v>76</v>
      </c>
      <c r="B302" cm="1">
        <f t="array" ref="B302">_xlfn.XLOOKUP(_xlfn.XLOOKUP(A302,Ingredients!A:A, _xlfn.SWITCH(D302, 1, Raw!B:B, 2, Raw!C:C, 3, Raw!D:D, 4, Raw!E:E)), Effects!B:B, Effects!A:A)</f>
        <v>50</v>
      </c>
      <c r="D302">
        <f t="shared" si="9"/>
        <v>1</v>
      </c>
    </row>
    <row r="303" spans="1:4" x14ac:dyDescent="0.3">
      <c r="A303">
        <f t="shared" si="8"/>
        <v>76</v>
      </c>
      <c r="B303" cm="1">
        <f t="array" ref="B303">_xlfn.XLOOKUP(_xlfn.XLOOKUP(A303,Ingredients!A:A, _xlfn.SWITCH(D303, 1, Raw!B:B, 2, Raw!C:C, 3, Raw!D:D, 4, Raw!E:E)), Effects!B:B, Effects!A:A)</f>
        <v>11</v>
      </c>
      <c r="D303">
        <f t="shared" si="9"/>
        <v>2</v>
      </c>
    </row>
    <row r="304" spans="1:4" x14ac:dyDescent="0.3">
      <c r="A304">
        <f t="shared" si="8"/>
        <v>76</v>
      </c>
      <c r="B304" cm="1">
        <f t="array" ref="B304">_xlfn.XLOOKUP(_xlfn.XLOOKUP(A304,Ingredients!A:A, _xlfn.SWITCH(D304, 1, Raw!B:B, 2, Raw!C:C, 3, Raw!D:D, 4, Raw!E:E)), Effects!B:B, Effects!A:A)</f>
        <v>49</v>
      </c>
      <c r="D304">
        <f t="shared" si="9"/>
        <v>3</v>
      </c>
    </row>
    <row r="305" spans="1:4" x14ac:dyDescent="0.3">
      <c r="A305">
        <f t="shared" si="8"/>
        <v>76</v>
      </c>
      <c r="B305" cm="1">
        <f t="array" ref="B305">_xlfn.XLOOKUP(_xlfn.XLOOKUP(A305,Ingredients!A:A, _xlfn.SWITCH(D305, 1, Raw!B:B, 2, Raw!C:C, 3, Raw!D:D, 4, Raw!E:E)), Effects!B:B, Effects!A:A)</f>
        <v>47</v>
      </c>
      <c r="D305">
        <f t="shared" si="9"/>
        <v>4</v>
      </c>
    </row>
    <row r="306" spans="1:4" x14ac:dyDescent="0.3">
      <c r="A306">
        <f t="shared" si="8"/>
        <v>77</v>
      </c>
      <c r="B306" cm="1">
        <f t="array" ref="B306">_xlfn.XLOOKUP(_xlfn.XLOOKUP(A306,Ingredients!A:A, _xlfn.SWITCH(D306, 1, Raw!B:B, 2, Raw!C:C, 3, Raw!D:D, 4, Raw!E:E)), Effects!B:B, Effects!A:A)</f>
        <v>50</v>
      </c>
      <c r="D306">
        <f t="shared" si="9"/>
        <v>1</v>
      </c>
    </row>
    <row r="307" spans="1:4" x14ac:dyDescent="0.3">
      <c r="A307">
        <f t="shared" si="8"/>
        <v>77</v>
      </c>
      <c r="B307" cm="1">
        <f t="array" ref="B307">_xlfn.XLOOKUP(_xlfn.XLOOKUP(A307,Ingredients!A:A, _xlfn.SWITCH(D307, 1, Raw!B:B, 2, Raw!C:C, 3, Raw!D:D, 4, Raw!E:E)), Effects!B:B, Effects!A:A)</f>
        <v>20</v>
      </c>
      <c r="D307">
        <f t="shared" si="9"/>
        <v>2</v>
      </c>
    </row>
    <row r="308" spans="1:4" x14ac:dyDescent="0.3">
      <c r="A308">
        <f t="shared" si="8"/>
        <v>77</v>
      </c>
      <c r="B308" cm="1">
        <f t="array" ref="B308">_xlfn.XLOOKUP(_xlfn.XLOOKUP(A308,Ingredients!A:A, _xlfn.SWITCH(D308, 1, Raw!B:B, 2, Raw!C:C, 3, Raw!D:D, 4, Raw!E:E)), Effects!B:B, Effects!A:A)</f>
        <v>56</v>
      </c>
      <c r="D308">
        <f t="shared" si="9"/>
        <v>3</v>
      </c>
    </row>
    <row r="309" spans="1:4" x14ac:dyDescent="0.3">
      <c r="A309">
        <f t="shared" si="8"/>
        <v>77</v>
      </c>
      <c r="B309" cm="1">
        <f t="array" ref="B309">_xlfn.XLOOKUP(_xlfn.XLOOKUP(A309,Ingredients!A:A, _xlfn.SWITCH(D309, 1, Raw!B:B, 2, Raw!C:C, 3, Raw!D:D, 4, Raw!E:E)), Effects!B:B, Effects!A:A)</f>
        <v>47</v>
      </c>
      <c r="D309">
        <f t="shared" si="9"/>
        <v>4</v>
      </c>
    </row>
    <row r="310" spans="1:4" x14ac:dyDescent="0.3">
      <c r="A310">
        <f t="shared" si="8"/>
        <v>78</v>
      </c>
      <c r="B310" cm="1">
        <f t="array" ref="B310">_xlfn.XLOOKUP(_xlfn.XLOOKUP(A310,Ingredients!A:A, _xlfn.SWITCH(D310, 1, Raw!B:B, 2, Raw!C:C, 3, Raw!D:D, 4, Raw!E:E)), Effects!B:B, Effects!A:A)</f>
        <v>3</v>
      </c>
      <c r="D310">
        <f t="shared" si="9"/>
        <v>1</v>
      </c>
    </row>
    <row r="311" spans="1:4" x14ac:dyDescent="0.3">
      <c r="A311">
        <f t="shared" si="8"/>
        <v>78</v>
      </c>
      <c r="B311" cm="1">
        <f t="array" ref="B311">_xlfn.XLOOKUP(_xlfn.XLOOKUP(A311,Ingredients!A:A, _xlfn.SWITCH(D311, 1, Raw!B:B, 2, Raw!C:C, 3, Raw!D:D, 4, Raw!E:E)), Effects!B:B, Effects!A:A)</f>
        <v>51</v>
      </c>
      <c r="D311">
        <f t="shared" si="9"/>
        <v>2</v>
      </c>
    </row>
    <row r="312" spans="1:4" x14ac:dyDescent="0.3">
      <c r="A312">
        <f t="shared" si="8"/>
        <v>78</v>
      </c>
      <c r="B312" cm="1">
        <f t="array" ref="B312">_xlfn.XLOOKUP(_xlfn.XLOOKUP(A312,Ingredients!A:A, _xlfn.SWITCH(D312, 1, Raw!B:B, 2, Raw!C:C, 3, Raw!D:D, 4, Raw!E:E)), Effects!B:B, Effects!A:A)</f>
        <v>12</v>
      </c>
      <c r="D312">
        <f t="shared" si="9"/>
        <v>3</v>
      </c>
    </row>
    <row r="313" spans="1:4" x14ac:dyDescent="0.3">
      <c r="A313">
        <f t="shared" si="8"/>
        <v>78</v>
      </c>
      <c r="B313" cm="1">
        <f t="array" ref="B313">_xlfn.XLOOKUP(_xlfn.XLOOKUP(A313,Ingredients!A:A, _xlfn.SWITCH(D313, 1, Raw!B:B, 2, Raw!C:C, 3, Raw!D:D, 4, Raw!E:E)), Effects!B:B, Effects!A:A)</f>
        <v>8</v>
      </c>
      <c r="D313">
        <f t="shared" si="9"/>
        <v>4</v>
      </c>
    </row>
    <row r="314" spans="1:4" x14ac:dyDescent="0.3">
      <c r="A314">
        <f t="shared" si="8"/>
        <v>79</v>
      </c>
      <c r="B314" cm="1">
        <f t="array" ref="B314">_xlfn.XLOOKUP(_xlfn.XLOOKUP(A314,Ingredients!A:A, _xlfn.SWITCH(D314, 1, Raw!B:B, 2, Raw!C:C, 3, Raw!D:D, 4, Raw!E:E)), Effects!B:B, Effects!A:A)</f>
        <v>50</v>
      </c>
      <c r="D314">
        <f t="shared" si="9"/>
        <v>1</v>
      </c>
    </row>
    <row r="315" spans="1:4" x14ac:dyDescent="0.3">
      <c r="A315">
        <f t="shared" si="8"/>
        <v>79</v>
      </c>
      <c r="B315" cm="1">
        <f t="array" ref="B315">_xlfn.XLOOKUP(_xlfn.XLOOKUP(A315,Ingredients!A:A, _xlfn.SWITCH(D315, 1, Raw!B:B, 2, Raw!C:C, 3, Raw!D:D, 4, Raw!E:E)), Effects!B:B, Effects!A:A)</f>
        <v>27</v>
      </c>
      <c r="D315">
        <f t="shared" si="9"/>
        <v>2</v>
      </c>
    </row>
    <row r="316" spans="1:4" x14ac:dyDescent="0.3">
      <c r="A316">
        <f t="shared" si="8"/>
        <v>79</v>
      </c>
      <c r="B316" cm="1">
        <f t="array" ref="B316">_xlfn.XLOOKUP(_xlfn.XLOOKUP(A316,Ingredients!A:A, _xlfn.SWITCH(D316, 1, Raw!B:B, 2, Raw!C:C, 3, Raw!D:D, 4, Raw!E:E)), Effects!B:B, Effects!A:A)</f>
        <v>53</v>
      </c>
      <c r="D316">
        <f t="shared" si="9"/>
        <v>3</v>
      </c>
    </row>
    <row r="317" spans="1:4" x14ac:dyDescent="0.3">
      <c r="A317">
        <f t="shared" si="8"/>
        <v>79</v>
      </c>
      <c r="B317" cm="1">
        <f t="array" ref="B317">_xlfn.XLOOKUP(_xlfn.XLOOKUP(A317,Ingredients!A:A, _xlfn.SWITCH(D317, 1, Raw!B:B, 2, Raw!C:C, 3, Raw!D:D, 4, Raw!E:E)), Effects!B:B, Effects!A:A)</f>
        <v>8</v>
      </c>
      <c r="D317">
        <f t="shared" si="9"/>
        <v>4</v>
      </c>
    </row>
    <row r="318" spans="1:4" x14ac:dyDescent="0.3">
      <c r="A318">
        <f t="shared" si="8"/>
        <v>80</v>
      </c>
      <c r="B318" cm="1">
        <f t="array" ref="B318">_xlfn.XLOOKUP(_xlfn.XLOOKUP(A318,Ingredients!A:A, _xlfn.SWITCH(D318, 1, Raw!B:B, 2, Raw!C:C, 3, Raw!D:D, 4, Raw!E:E)), Effects!B:B, Effects!A:A)</f>
        <v>50</v>
      </c>
      <c r="D318">
        <f t="shared" si="9"/>
        <v>1</v>
      </c>
    </row>
    <row r="319" spans="1:4" x14ac:dyDescent="0.3">
      <c r="A319">
        <f t="shared" si="8"/>
        <v>80</v>
      </c>
      <c r="B319" cm="1">
        <f t="array" ref="B319">_xlfn.XLOOKUP(_xlfn.XLOOKUP(A319,Ingredients!A:A, _xlfn.SWITCH(D319, 1, Raw!B:B, 2, Raw!C:C, 3, Raw!D:D, 4, Raw!E:E)), Effects!B:B, Effects!A:A)</f>
        <v>27</v>
      </c>
      <c r="D319">
        <f t="shared" si="9"/>
        <v>2</v>
      </c>
    </row>
    <row r="320" spans="1:4" x14ac:dyDescent="0.3">
      <c r="A320">
        <f t="shared" si="8"/>
        <v>80</v>
      </c>
      <c r="B320" cm="1">
        <f t="array" ref="B320">_xlfn.XLOOKUP(_xlfn.XLOOKUP(A320,Ingredients!A:A, _xlfn.SWITCH(D320, 1, Raw!B:B, 2, Raw!C:C, 3, Raw!D:D, 4, Raw!E:E)), Effects!B:B, Effects!A:A)</f>
        <v>33</v>
      </c>
      <c r="D320">
        <f t="shared" si="9"/>
        <v>3</v>
      </c>
    </row>
    <row r="321" spans="1:4" x14ac:dyDescent="0.3">
      <c r="A321">
        <f t="shared" si="8"/>
        <v>80</v>
      </c>
      <c r="B321" cm="1">
        <f t="array" ref="B321">_xlfn.XLOOKUP(_xlfn.XLOOKUP(A321,Ingredients!A:A, _xlfn.SWITCH(D321, 1, Raw!B:B, 2, Raw!C:C, 3, Raw!D:D, 4, Raw!E:E)), Effects!B:B, Effects!A:A)</f>
        <v>44</v>
      </c>
      <c r="D321">
        <f t="shared" si="9"/>
        <v>4</v>
      </c>
    </row>
    <row r="322" spans="1:4" x14ac:dyDescent="0.3">
      <c r="A322">
        <f t="shared" si="8"/>
        <v>81</v>
      </c>
      <c r="B322" cm="1">
        <f t="array" ref="B322">_xlfn.XLOOKUP(_xlfn.XLOOKUP(A322,Ingredients!A:A, _xlfn.SWITCH(D322, 1, Raw!B:B, 2, Raw!C:C, 3, Raw!D:D, 4, Raw!E:E)), Effects!B:B, Effects!A:A)</f>
        <v>49</v>
      </c>
      <c r="D322">
        <f t="shared" si="9"/>
        <v>1</v>
      </c>
    </row>
    <row r="323" spans="1:4" x14ac:dyDescent="0.3">
      <c r="A323">
        <f t="shared" ref="A323:A386" si="10">ROUNDUP((ROW() - 1) / 4,0)</f>
        <v>81</v>
      </c>
      <c r="B323" cm="1">
        <f t="array" ref="B323">_xlfn.XLOOKUP(_xlfn.XLOOKUP(A323,Ingredients!A:A, _xlfn.SWITCH(D323, 1, Raw!B:B, 2, Raw!C:C, 3, Raw!D:D, 4, Raw!E:E)), Effects!B:B, Effects!A:A)</f>
        <v>38</v>
      </c>
      <c r="D323">
        <f t="shared" ref="D323:D386" si="11">MOD(ROW() - 2, 4) + 1</f>
        <v>2</v>
      </c>
    </row>
    <row r="324" spans="1:4" x14ac:dyDescent="0.3">
      <c r="A324">
        <f t="shared" si="10"/>
        <v>81</v>
      </c>
      <c r="B324" cm="1">
        <f t="array" ref="B324">_xlfn.XLOOKUP(_xlfn.XLOOKUP(A324,Ingredients!A:A, _xlfn.SWITCH(D324, 1, Raw!B:B, 2, Raw!C:C, 3, Raw!D:D, 4, Raw!E:E)), Effects!B:B, Effects!A:A)</f>
        <v>21</v>
      </c>
      <c r="D324">
        <f t="shared" si="11"/>
        <v>3</v>
      </c>
    </row>
    <row r="325" spans="1:4" x14ac:dyDescent="0.3">
      <c r="A325">
        <f t="shared" si="10"/>
        <v>81</v>
      </c>
      <c r="B325" cm="1">
        <f t="array" ref="B325">_xlfn.XLOOKUP(_xlfn.XLOOKUP(A325,Ingredients!A:A, _xlfn.SWITCH(D325, 1, Raw!B:B, 2, Raw!C:C, 3, Raw!D:D, 4, Raw!E:E)), Effects!B:B, Effects!A:A)</f>
        <v>3</v>
      </c>
      <c r="D325">
        <f t="shared" si="11"/>
        <v>4</v>
      </c>
    </row>
    <row r="326" spans="1:4" x14ac:dyDescent="0.3">
      <c r="A326">
        <f t="shared" si="10"/>
        <v>82</v>
      </c>
      <c r="B326" cm="1">
        <f t="array" ref="B326">_xlfn.XLOOKUP(_xlfn.XLOOKUP(A326,Ingredients!A:A, _xlfn.SWITCH(D326, 1, Raw!B:B, 2, Raw!C:C, 3, Raw!D:D, 4, Raw!E:E)), Effects!B:B, Effects!A:A)</f>
        <v>3</v>
      </c>
      <c r="D326">
        <f t="shared" si="11"/>
        <v>1</v>
      </c>
    </row>
    <row r="327" spans="1:4" x14ac:dyDescent="0.3">
      <c r="A327">
        <f t="shared" si="10"/>
        <v>82</v>
      </c>
      <c r="B327" cm="1">
        <f t="array" ref="B327">_xlfn.XLOOKUP(_xlfn.XLOOKUP(A327,Ingredients!A:A, _xlfn.SWITCH(D327, 1, Raw!B:B, 2, Raw!C:C, 3, Raw!D:D, 4, Raw!E:E)), Effects!B:B, Effects!A:A)</f>
        <v>9</v>
      </c>
      <c r="D327">
        <f t="shared" si="11"/>
        <v>2</v>
      </c>
    </row>
    <row r="328" spans="1:4" x14ac:dyDescent="0.3">
      <c r="A328">
        <f t="shared" si="10"/>
        <v>82</v>
      </c>
      <c r="B328" cm="1">
        <f t="array" ref="B328">_xlfn.XLOOKUP(_xlfn.XLOOKUP(A328,Ingredients!A:A, _xlfn.SWITCH(D328, 1, Raw!B:B, 2, Raw!C:C, 3, Raw!D:D, 4, Raw!E:E)), Effects!B:B, Effects!A:A)</f>
        <v>51</v>
      </c>
      <c r="D328">
        <f t="shared" si="11"/>
        <v>3</v>
      </c>
    </row>
    <row r="329" spans="1:4" x14ac:dyDescent="0.3">
      <c r="A329">
        <f t="shared" si="10"/>
        <v>82</v>
      </c>
      <c r="B329" cm="1">
        <f t="array" ref="B329">_xlfn.XLOOKUP(_xlfn.XLOOKUP(A329,Ingredients!A:A, _xlfn.SWITCH(D329, 1, Raw!B:B, 2, Raw!C:C, 3, Raw!D:D, 4, Raw!E:E)), Effects!B:B, Effects!A:A)</f>
        <v>12</v>
      </c>
      <c r="D329">
        <f t="shared" si="11"/>
        <v>4</v>
      </c>
    </row>
    <row r="330" spans="1:4" x14ac:dyDescent="0.3">
      <c r="A330">
        <f t="shared" si="10"/>
        <v>83</v>
      </c>
      <c r="B330" cm="1">
        <f t="array" ref="B330">_xlfn.XLOOKUP(_xlfn.XLOOKUP(A330,Ingredients!A:A, _xlfn.SWITCH(D330, 1, Raw!B:B, 2, Raw!C:C, 3, Raw!D:D, 4, Raw!E:E)), Effects!B:B, Effects!A:A)</f>
        <v>48</v>
      </c>
      <c r="D330">
        <f t="shared" si="11"/>
        <v>1</v>
      </c>
    </row>
    <row r="331" spans="1:4" x14ac:dyDescent="0.3">
      <c r="A331">
        <f t="shared" si="10"/>
        <v>83</v>
      </c>
      <c r="B331" cm="1">
        <f t="array" ref="B331">_xlfn.XLOOKUP(_xlfn.XLOOKUP(A331,Ingredients!A:A, _xlfn.SWITCH(D331, 1, Raw!B:B, 2, Raw!C:C, 3, Raw!D:D, 4, Raw!E:E)), Effects!B:B, Effects!A:A)</f>
        <v>23</v>
      </c>
      <c r="D331">
        <f t="shared" si="11"/>
        <v>2</v>
      </c>
    </row>
    <row r="332" spans="1:4" x14ac:dyDescent="0.3">
      <c r="A332">
        <f t="shared" si="10"/>
        <v>83</v>
      </c>
      <c r="B332" cm="1">
        <f t="array" ref="B332">_xlfn.XLOOKUP(_xlfn.XLOOKUP(A332,Ingredients!A:A, _xlfn.SWITCH(D332, 1, Raw!B:B, 2, Raw!C:C, 3, Raw!D:D, 4, Raw!E:E)), Effects!B:B, Effects!A:A)</f>
        <v>6</v>
      </c>
      <c r="D332">
        <f t="shared" si="11"/>
        <v>3</v>
      </c>
    </row>
    <row r="333" spans="1:4" x14ac:dyDescent="0.3">
      <c r="A333">
        <f t="shared" si="10"/>
        <v>83</v>
      </c>
      <c r="B333" cm="1">
        <f t="array" ref="B333">_xlfn.XLOOKUP(_xlfn.XLOOKUP(A333,Ingredients!A:A, _xlfn.SWITCH(D333, 1, Raw!B:B, 2, Raw!C:C, 3, Raw!D:D, 4, Raw!E:E)), Effects!B:B, Effects!A:A)</f>
        <v>55</v>
      </c>
      <c r="D333">
        <f t="shared" si="11"/>
        <v>4</v>
      </c>
    </row>
    <row r="334" spans="1:4" x14ac:dyDescent="0.3">
      <c r="A334">
        <f t="shared" si="10"/>
        <v>84</v>
      </c>
      <c r="B334" cm="1">
        <f t="array" ref="B334">_xlfn.XLOOKUP(_xlfn.XLOOKUP(A334,Ingredients!A:A, _xlfn.SWITCH(D334, 1, Raw!B:B, 2, Raw!C:C, 3, Raw!D:D, 4, Raw!E:E)), Effects!B:B, Effects!A:A)</f>
        <v>50</v>
      </c>
      <c r="D334">
        <f t="shared" si="11"/>
        <v>1</v>
      </c>
    </row>
    <row r="335" spans="1:4" x14ac:dyDescent="0.3">
      <c r="A335">
        <f t="shared" si="10"/>
        <v>84</v>
      </c>
      <c r="B335" cm="1">
        <f t="array" ref="B335">_xlfn.XLOOKUP(_xlfn.XLOOKUP(A335,Ingredients!A:A, _xlfn.SWITCH(D335, 1, Raw!B:B, 2, Raw!C:C, 3, Raw!D:D, 4, Raw!E:E)), Effects!B:B, Effects!A:A)</f>
        <v>17</v>
      </c>
      <c r="D335">
        <f t="shared" si="11"/>
        <v>2</v>
      </c>
    </row>
    <row r="336" spans="1:4" x14ac:dyDescent="0.3">
      <c r="A336">
        <f t="shared" si="10"/>
        <v>84</v>
      </c>
      <c r="B336" cm="1">
        <f t="array" ref="B336">_xlfn.XLOOKUP(_xlfn.XLOOKUP(A336,Ingredients!A:A, _xlfn.SWITCH(D336, 1, Raw!B:B, 2, Raw!C:C, 3, Raw!D:D, 4, Raw!E:E)), Effects!B:B, Effects!A:A)</f>
        <v>26</v>
      </c>
      <c r="D336">
        <f t="shared" si="11"/>
        <v>3</v>
      </c>
    </row>
    <row r="337" spans="1:4" x14ac:dyDescent="0.3">
      <c r="A337">
        <f t="shared" si="10"/>
        <v>84</v>
      </c>
      <c r="B337" cm="1">
        <f t="array" ref="B337">_xlfn.XLOOKUP(_xlfn.XLOOKUP(A337,Ingredients!A:A, _xlfn.SWITCH(D337, 1, Raw!B:B, 2, Raw!C:C, 3, Raw!D:D, 4, Raw!E:E)), Effects!B:B, Effects!A:A)</f>
        <v>56</v>
      </c>
      <c r="D337">
        <f t="shared" si="11"/>
        <v>4</v>
      </c>
    </row>
    <row r="338" spans="1:4" x14ac:dyDescent="0.3">
      <c r="A338">
        <f t="shared" si="10"/>
        <v>85</v>
      </c>
      <c r="B338" cm="1">
        <f t="array" ref="B338">_xlfn.XLOOKUP(_xlfn.XLOOKUP(A338,Ingredients!A:A, _xlfn.SWITCH(D338, 1, Raw!B:B, 2, Raw!C:C, 3, Raw!D:D, 4, Raw!E:E)), Effects!B:B, Effects!A:A)</f>
        <v>50</v>
      </c>
      <c r="D338">
        <f t="shared" si="11"/>
        <v>1</v>
      </c>
    </row>
    <row r="339" spans="1:4" x14ac:dyDescent="0.3">
      <c r="A339">
        <f t="shared" si="10"/>
        <v>85</v>
      </c>
      <c r="B339" cm="1">
        <f t="array" ref="B339">_xlfn.XLOOKUP(_xlfn.XLOOKUP(A339,Ingredients!A:A, _xlfn.SWITCH(D339, 1, Raw!B:B, 2, Raw!C:C, 3, Raw!D:D, 4, Raw!E:E)), Effects!B:B, Effects!A:A)</f>
        <v>52</v>
      </c>
      <c r="D339">
        <f t="shared" si="11"/>
        <v>2</v>
      </c>
    </row>
    <row r="340" spans="1:4" x14ac:dyDescent="0.3">
      <c r="A340">
        <f t="shared" si="10"/>
        <v>85</v>
      </c>
      <c r="B340" cm="1">
        <f t="array" ref="B340">_xlfn.XLOOKUP(_xlfn.XLOOKUP(A340,Ingredients!A:A, _xlfn.SWITCH(D340, 1, Raw!B:B, 2, Raw!C:C, 3, Raw!D:D, 4, Raw!E:E)), Effects!B:B, Effects!A:A)</f>
        <v>21</v>
      </c>
      <c r="D340">
        <f t="shared" si="11"/>
        <v>3</v>
      </c>
    </row>
    <row r="341" spans="1:4" x14ac:dyDescent="0.3">
      <c r="A341">
        <f t="shared" si="10"/>
        <v>85</v>
      </c>
      <c r="B341" cm="1">
        <f t="array" ref="B341">_xlfn.XLOOKUP(_xlfn.XLOOKUP(A341,Ingredients!A:A, _xlfn.SWITCH(D341, 1, Raw!B:B, 2, Raw!C:C, 3, Raw!D:D, 4, Raw!E:E)), Effects!B:B, Effects!A:A)</f>
        <v>41</v>
      </c>
      <c r="D341">
        <f t="shared" si="11"/>
        <v>4</v>
      </c>
    </row>
    <row r="342" spans="1:4" x14ac:dyDescent="0.3">
      <c r="A342">
        <f t="shared" si="10"/>
        <v>86</v>
      </c>
      <c r="B342" cm="1">
        <f t="array" ref="B342">_xlfn.XLOOKUP(_xlfn.XLOOKUP(A342,Ingredients!A:A, _xlfn.SWITCH(D342, 1, Raw!B:B, 2, Raw!C:C, 3, Raw!D:D, 4, Raw!E:E)), Effects!B:B, Effects!A:A)</f>
        <v>55</v>
      </c>
      <c r="D342">
        <f t="shared" si="11"/>
        <v>1</v>
      </c>
    </row>
    <row r="343" spans="1:4" x14ac:dyDescent="0.3">
      <c r="A343">
        <f t="shared" si="10"/>
        <v>86</v>
      </c>
      <c r="B343" cm="1">
        <f t="array" ref="B343">_xlfn.XLOOKUP(_xlfn.XLOOKUP(A343,Ingredients!A:A, _xlfn.SWITCH(D343, 1, Raw!B:B, 2, Raw!C:C, 3, Raw!D:D, 4, Raw!E:E)), Effects!B:B, Effects!A:A)</f>
        <v>25</v>
      </c>
      <c r="D343">
        <f t="shared" si="11"/>
        <v>2</v>
      </c>
    </row>
    <row r="344" spans="1:4" x14ac:dyDescent="0.3">
      <c r="A344">
        <f t="shared" si="10"/>
        <v>86</v>
      </c>
      <c r="B344" cm="1">
        <f t="array" ref="B344">_xlfn.XLOOKUP(_xlfn.XLOOKUP(A344,Ingredients!A:A, _xlfn.SWITCH(D344, 1, Raw!B:B, 2, Raw!C:C, 3, Raw!D:D, 4, Raw!E:E)), Effects!B:B, Effects!A:A)</f>
        <v>51</v>
      </c>
      <c r="D344">
        <f t="shared" si="11"/>
        <v>3</v>
      </c>
    </row>
    <row r="345" spans="1:4" x14ac:dyDescent="0.3">
      <c r="A345">
        <f t="shared" si="10"/>
        <v>86</v>
      </c>
      <c r="B345" cm="1">
        <f t="array" ref="B345">_xlfn.XLOOKUP(_xlfn.XLOOKUP(A345,Ingredients!A:A, _xlfn.SWITCH(D345, 1, Raw!B:B, 2, Raw!C:C, 3, Raw!D:D, 4, Raw!E:E)), Effects!B:B, Effects!A:A)</f>
        <v>41</v>
      </c>
      <c r="D345">
        <f t="shared" si="11"/>
        <v>4</v>
      </c>
    </row>
    <row r="346" spans="1:4" x14ac:dyDescent="0.3">
      <c r="A346">
        <f t="shared" si="10"/>
        <v>87</v>
      </c>
      <c r="B346" cm="1">
        <f t="array" ref="B346">_xlfn.XLOOKUP(_xlfn.XLOOKUP(A346,Ingredients!A:A, _xlfn.SWITCH(D346, 1, Raw!B:B, 2, Raw!C:C, 3, Raw!D:D, 4, Raw!E:E)), Effects!B:B, Effects!A:A)</f>
        <v>55</v>
      </c>
      <c r="D346">
        <f t="shared" si="11"/>
        <v>1</v>
      </c>
    </row>
    <row r="347" spans="1:4" x14ac:dyDescent="0.3">
      <c r="A347">
        <f t="shared" si="10"/>
        <v>87</v>
      </c>
      <c r="B347" cm="1">
        <f t="array" ref="B347">_xlfn.XLOOKUP(_xlfn.XLOOKUP(A347,Ingredients!A:A, _xlfn.SWITCH(D347, 1, Raw!B:B, 2, Raw!C:C, 3, Raw!D:D, 4, Raw!E:E)), Effects!B:B, Effects!A:A)</f>
        <v>18</v>
      </c>
      <c r="D347">
        <f t="shared" si="11"/>
        <v>2</v>
      </c>
    </row>
    <row r="348" spans="1:4" x14ac:dyDescent="0.3">
      <c r="A348">
        <f t="shared" si="10"/>
        <v>87</v>
      </c>
      <c r="B348" cm="1">
        <f t="array" ref="B348">_xlfn.XLOOKUP(_xlfn.XLOOKUP(A348,Ingredients!A:A, _xlfn.SWITCH(D348, 1, Raw!B:B, 2, Raw!C:C, 3, Raw!D:D, 4, Raw!E:E)), Effects!B:B, Effects!A:A)</f>
        <v>42</v>
      </c>
      <c r="D348">
        <f t="shared" si="11"/>
        <v>3</v>
      </c>
    </row>
    <row r="349" spans="1:4" x14ac:dyDescent="0.3">
      <c r="A349">
        <f t="shared" si="10"/>
        <v>87</v>
      </c>
      <c r="B349" cm="1">
        <f t="array" ref="B349">_xlfn.XLOOKUP(_xlfn.XLOOKUP(A349,Ingredients!A:A, _xlfn.SWITCH(D349, 1, Raw!B:B, 2, Raw!C:C, 3, Raw!D:D, 4, Raw!E:E)), Effects!B:B, Effects!A:A)</f>
        <v>12</v>
      </c>
      <c r="D349">
        <f t="shared" si="11"/>
        <v>4</v>
      </c>
    </row>
    <row r="350" spans="1:4" x14ac:dyDescent="0.3">
      <c r="A350">
        <f t="shared" si="10"/>
        <v>88</v>
      </c>
      <c r="B350" cm="1">
        <f t="array" ref="B350">_xlfn.XLOOKUP(_xlfn.XLOOKUP(A350,Ingredients!A:A, _xlfn.SWITCH(D350, 1, Raw!B:B, 2, Raw!C:C, 3, Raw!D:D, 4, Raw!E:E)), Effects!B:B, Effects!A:A)</f>
        <v>37</v>
      </c>
      <c r="D350">
        <f t="shared" si="11"/>
        <v>1</v>
      </c>
    </row>
    <row r="351" spans="1:4" x14ac:dyDescent="0.3">
      <c r="A351">
        <f t="shared" si="10"/>
        <v>88</v>
      </c>
      <c r="B351" cm="1">
        <f t="array" ref="B351">_xlfn.XLOOKUP(_xlfn.XLOOKUP(A351,Ingredients!A:A, _xlfn.SWITCH(D351, 1, Raw!B:B, 2, Raw!C:C, 3, Raw!D:D, 4, Raw!E:E)), Effects!B:B, Effects!A:A)</f>
        <v>39</v>
      </c>
      <c r="D351">
        <f t="shared" si="11"/>
        <v>2</v>
      </c>
    </row>
    <row r="352" spans="1:4" x14ac:dyDescent="0.3">
      <c r="A352">
        <f t="shared" si="10"/>
        <v>88</v>
      </c>
      <c r="B352" cm="1">
        <f t="array" ref="B352">_xlfn.XLOOKUP(_xlfn.XLOOKUP(A352,Ingredients!A:A, _xlfn.SWITCH(D352, 1, Raw!B:B, 2, Raw!C:C, 3, Raw!D:D, 4, Raw!E:E)), Effects!B:B, Effects!A:A)</f>
        <v>38</v>
      </c>
      <c r="D352">
        <f t="shared" si="11"/>
        <v>3</v>
      </c>
    </row>
    <row r="353" spans="1:4" x14ac:dyDescent="0.3">
      <c r="A353">
        <f t="shared" si="10"/>
        <v>88</v>
      </c>
      <c r="B353" cm="1">
        <f t="array" ref="B353">_xlfn.XLOOKUP(_xlfn.XLOOKUP(A353,Ingredients!A:A, _xlfn.SWITCH(D353, 1, Raw!B:B, 2, Raw!C:C, 3, Raw!D:D, 4, Raw!E:E)), Effects!B:B, Effects!A:A)</f>
        <v>32</v>
      </c>
      <c r="D353">
        <f t="shared" si="11"/>
        <v>4</v>
      </c>
    </row>
    <row r="354" spans="1:4" x14ac:dyDescent="0.3">
      <c r="A354">
        <f t="shared" si="10"/>
        <v>89</v>
      </c>
      <c r="B354" cm="1">
        <f t="array" ref="B354">_xlfn.XLOOKUP(_xlfn.XLOOKUP(A354,Ingredients!A:A, _xlfn.SWITCH(D354, 1, Raw!B:B, 2, Raw!C:C, 3, Raw!D:D, 4, Raw!E:E)), Effects!B:B, Effects!A:A)</f>
        <v>50</v>
      </c>
      <c r="D354">
        <f t="shared" si="11"/>
        <v>1</v>
      </c>
    </row>
    <row r="355" spans="1:4" x14ac:dyDescent="0.3">
      <c r="A355">
        <f t="shared" si="10"/>
        <v>89</v>
      </c>
      <c r="B355" cm="1">
        <f t="array" ref="B355">_xlfn.XLOOKUP(_xlfn.XLOOKUP(A355,Ingredients!A:A, _xlfn.SWITCH(D355, 1, Raw!B:B, 2, Raw!C:C, 3, Raw!D:D, 4, Raw!E:E)), Effects!B:B, Effects!A:A)</f>
        <v>7</v>
      </c>
      <c r="D355">
        <f t="shared" si="11"/>
        <v>2</v>
      </c>
    </row>
    <row r="356" spans="1:4" x14ac:dyDescent="0.3">
      <c r="A356">
        <f t="shared" si="10"/>
        <v>89</v>
      </c>
      <c r="B356" cm="1">
        <f t="array" ref="B356">_xlfn.XLOOKUP(_xlfn.XLOOKUP(A356,Ingredients!A:A, _xlfn.SWITCH(D356, 1, Raw!B:B, 2, Raw!C:C, 3, Raw!D:D, 4, Raw!E:E)), Effects!B:B, Effects!A:A)</f>
        <v>37</v>
      </c>
      <c r="D356">
        <f t="shared" si="11"/>
        <v>3</v>
      </c>
    </row>
    <row r="357" spans="1:4" x14ac:dyDescent="0.3">
      <c r="A357">
        <f t="shared" si="10"/>
        <v>89</v>
      </c>
      <c r="B357" cm="1">
        <f t="array" ref="B357">_xlfn.XLOOKUP(_xlfn.XLOOKUP(A357,Ingredients!A:A, _xlfn.SWITCH(D357, 1, Raw!B:B, 2, Raw!C:C, 3, Raw!D:D, 4, Raw!E:E)), Effects!B:B, Effects!A:A)</f>
        <v>44</v>
      </c>
      <c r="D357">
        <f t="shared" si="11"/>
        <v>4</v>
      </c>
    </row>
    <row r="358" spans="1:4" x14ac:dyDescent="0.3">
      <c r="A358">
        <f t="shared" si="10"/>
        <v>90</v>
      </c>
      <c r="B358" cm="1">
        <f t="array" ref="B358">_xlfn.XLOOKUP(_xlfn.XLOOKUP(A358,Ingredients!A:A, _xlfn.SWITCH(D358, 1, Raw!B:B, 2, Raw!C:C, 3, Raw!D:D, 4, Raw!E:E)), Effects!B:B, Effects!A:A)</f>
        <v>7</v>
      </c>
      <c r="D358">
        <f t="shared" si="11"/>
        <v>1</v>
      </c>
    </row>
    <row r="359" spans="1:4" x14ac:dyDescent="0.3">
      <c r="A359">
        <f t="shared" si="10"/>
        <v>90</v>
      </c>
      <c r="B359" cm="1">
        <f t="array" ref="B359">_xlfn.XLOOKUP(_xlfn.XLOOKUP(A359,Ingredients!A:A, _xlfn.SWITCH(D359, 1, Raw!B:B, 2, Raw!C:C, 3, Raw!D:D, 4, Raw!E:E)), Effects!B:B, Effects!A:A)</f>
        <v>37</v>
      </c>
      <c r="D359">
        <f t="shared" si="11"/>
        <v>2</v>
      </c>
    </row>
    <row r="360" spans="1:4" x14ac:dyDescent="0.3">
      <c r="A360">
        <f t="shared" si="10"/>
        <v>90</v>
      </c>
      <c r="B360" cm="1">
        <f t="array" ref="B360">_xlfn.XLOOKUP(_xlfn.XLOOKUP(A360,Ingredients!A:A, _xlfn.SWITCH(D360, 1, Raw!B:B, 2, Raw!C:C, 3, Raw!D:D, 4, Raw!E:E)), Effects!B:B, Effects!A:A)</f>
        <v>3</v>
      </c>
      <c r="D360">
        <f t="shared" si="11"/>
        <v>3</v>
      </c>
    </row>
    <row r="361" spans="1:4" x14ac:dyDescent="0.3">
      <c r="A361">
        <f t="shared" si="10"/>
        <v>90</v>
      </c>
      <c r="B361" cm="1">
        <f t="array" ref="B361">_xlfn.XLOOKUP(_xlfn.XLOOKUP(A361,Ingredients!A:A, _xlfn.SWITCH(D361, 1, Raw!B:B, 2, Raw!C:C, 3, Raw!D:D, 4, Raw!E:E)), Effects!B:B, Effects!A:A)</f>
        <v>19</v>
      </c>
      <c r="D361">
        <f t="shared" si="11"/>
        <v>4</v>
      </c>
    </row>
    <row r="362" spans="1:4" x14ac:dyDescent="0.3">
      <c r="A362">
        <f t="shared" si="10"/>
        <v>91</v>
      </c>
      <c r="B362" cm="1">
        <f t="array" ref="B362">_xlfn.XLOOKUP(_xlfn.XLOOKUP(A362,Ingredients!A:A, _xlfn.SWITCH(D362, 1, Raw!B:B, 2, Raw!C:C, 3, Raw!D:D, 4, Raw!E:E)), Effects!B:B, Effects!A:A)</f>
        <v>46</v>
      </c>
      <c r="D362">
        <f t="shared" si="11"/>
        <v>1</v>
      </c>
    </row>
    <row r="363" spans="1:4" x14ac:dyDescent="0.3">
      <c r="A363">
        <f t="shared" si="10"/>
        <v>91</v>
      </c>
      <c r="B363" cm="1">
        <f t="array" ref="B363">_xlfn.XLOOKUP(_xlfn.XLOOKUP(A363,Ingredients!A:A, _xlfn.SWITCH(D363, 1, Raw!B:B, 2, Raw!C:C, 3, Raw!D:D, 4, Raw!E:E)), Effects!B:B, Effects!A:A)</f>
        <v>24</v>
      </c>
      <c r="D363">
        <f t="shared" si="11"/>
        <v>2</v>
      </c>
    </row>
    <row r="364" spans="1:4" x14ac:dyDescent="0.3">
      <c r="A364">
        <f t="shared" si="10"/>
        <v>91</v>
      </c>
      <c r="B364" cm="1">
        <f t="array" ref="B364">_xlfn.XLOOKUP(_xlfn.XLOOKUP(A364,Ingredients!A:A, _xlfn.SWITCH(D364, 1, Raw!B:B, 2, Raw!C:C, 3, Raw!D:D, 4, Raw!E:E)), Effects!B:B, Effects!A:A)</f>
        <v>32</v>
      </c>
      <c r="D364">
        <f t="shared" si="11"/>
        <v>3</v>
      </c>
    </row>
    <row r="365" spans="1:4" x14ac:dyDescent="0.3">
      <c r="A365">
        <f t="shared" si="10"/>
        <v>91</v>
      </c>
      <c r="B365" cm="1">
        <f t="array" ref="B365">_xlfn.XLOOKUP(_xlfn.XLOOKUP(A365,Ingredients!A:A, _xlfn.SWITCH(D365, 1, Raw!B:B, 2, Raw!C:C, 3, Raw!D:D, 4, Raw!E:E)), Effects!B:B, Effects!A:A)</f>
        <v>28</v>
      </c>
      <c r="D365">
        <f t="shared" si="11"/>
        <v>4</v>
      </c>
    </row>
    <row r="366" spans="1:4" x14ac:dyDescent="0.3">
      <c r="A366">
        <f t="shared" si="10"/>
        <v>92</v>
      </c>
      <c r="B366" cm="1">
        <f t="array" ref="B366">_xlfn.XLOOKUP(_xlfn.XLOOKUP(A366,Ingredients!A:A, _xlfn.SWITCH(D366, 1, Raw!B:B, 2, Raw!C:C, 3, Raw!D:D, 4, Raw!E:E)), Effects!B:B, Effects!A:A)</f>
        <v>44</v>
      </c>
      <c r="D366">
        <f t="shared" si="11"/>
        <v>1</v>
      </c>
    </row>
    <row r="367" spans="1:4" x14ac:dyDescent="0.3">
      <c r="A367">
        <f t="shared" si="10"/>
        <v>92</v>
      </c>
      <c r="B367" cm="1">
        <f t="array" ref="B367">_xlfn.XLOOKUP(_xlfn.XLOOKUP(A367,Ingredients!A:A, _xlfn.SWITCH(D367, 1, Raw!B:B, 2, Raw!C:C, 3, Raw!D:D, 4, Raw!E:E)), Effects!B:B, Effects!A:A)</f>
        <v>32</v>
      </c>
      <c r="D367">
        <f t="shared" si="11"/>
        <v>2</v>
      </c>
    </row>
    <row r="368" spans="1:4" x14ac:dyDescent="0.3">
      <c r="A368">
        <f t="shared" si="10"/>
        <v>92</v>
      </c>
      <c r="B368" cm="1">
        <f t="array" ref="B368">_xlfn.XLOOKUP(_xlfn.XLOOKUP(A368,Ingredients!A:A, _xlfn.SWITCH(D368, 1, Raw!B:B, 2, Raw!C:C, 3, Raw!D:D, 4, Raw!E:E)), Effects!B:B, Effects!A:A)</f>
        <v>17</v>
      </c>
      <c r="D368">
        <f t="shared" si="11"/>
        <v>3</v>
      </c>
    </row>
    <row r="369" spans="1:4" x14ac:dyDescent="0.3">
      <c r="A369">
        <f t="shared" si="10"/>
        <v>92</v>
      </c>
      <c r="B369" cm="1">
        <f t="array" ref="B369">_xlfn.XLOOKUP(_xlfn.XLOOKUP(A369,Ingredients!A:A, _xlfn.SWITCH(D369, 1, Raw!B:B, 2, Raw!C:C, 3, Raw!D:D, 4, Raw!E:E)), Effects!B:B, Effects!A:A)</f>
        <v>11</v>
      </c>
      <c r="D369">
        <f t="shared" si="11"/>
        <v>4</v>
      </c>
    </row>
    <row r="370" spans="1:4" x14ac:dyDescent="0.3">
      <c r="A370">
        <f t="shared" si="10"/>
        <v>93</v>
      </c>
      <c r="B370" cm="1">
        <f t="array" ref="B370">_xlfn.XLOOKUP(_xlfn.XLOOKUP(A370,Ingredients!A:A, _xlfn.SWITCH(D370, 1, Raw!B:B, 2, Raw!C:C, 3, Raw!D:D, 4, Raw!E:E)), Effects!B:B, Effects!A:A)</f>
        <v>56</v>
      </c>
      <c r="D370">
        <f t="shared" si="11"/>
        <v>1</v>
      </c>
    </row>
    <row r="371" spans="1:4" x14ac:dyDescent="0.3">
      <c r="A371">
        <f t="shared" si="10"/>
        <v>93</v>
      </c>
      <c r="B371" cm="1">
        <f t="array" ref="B371">_xlfn.XLOOKUP(_xlfn.XLOOKUP(A371,Ingredients!A:A, _xlfn.SWITCH(D371, 1, Raw!B:B, 2, Raw!C:C, 3, Raw!D:D, 4, Raw!E:E)), Effects!B:B, Effects!A:A)</f>
        <v>25</v>
      </c>
      <c r="D371">
        <f t="shared" si="11"/>
        <v>2</v>
      </c>
    </row>
    <row r="372" spans="1:4" x14ac:dyDescent="0.3">
      <c r="A372">
        <f t="shared" si="10"/>
        <v>93</v>
      </c>
      <c r="B372" cm="1">
        <f t="array" ref="B372">_xlfn.XLOOKUP(_xlfn.XLOOKUP(A372,Ingredients!A:A, _xlfn.SWITCH(D372, 1, Raw!B:B, 2, Raw!C:C, 3, Raw!D:D, 4, Raw!E:E)), Effects!B:B, Effects!A:A)</f>
        <v>34</v>
      </c>
      <c r="D372">
        <f t="shared" si="11"/>
        <v>3</v>
      </c>
    </row>
    <row r="373" spans="1:4" x14ac:dyDescent="0.3">
      <c r="A373">
        <f t="shared" si="10"/>
        <v>93</v>
      </c>
      <c r="B373" cm="1">
        <f t="array" ref="B373">_xlfn.XLOOKUP(_xlfn.XLOOKUP(A373,Ingredients!A:A, _xlfn.SWITCH(D373, 1, Raw!B:B, 2, Raw!C:C, 3, Raw!D:D, 4, Raw!E:E)), Effects!B:B, Effects!A:A)</f>
        <v>3</v>
      </c>
      <c r="D373">
        <f t="shared" si="11"/>
        <v>4</v>
      </c>
    </row>
    <row r="374" spans="1:4" x14ac:dyDescent="0.3">
      <c r="A374">
        <f t="shared" si="10"/>
        <v>94</v>
      </c>
      <c r="B374" cm="1">
        <f t="array" ref="B374">_xlfn.XLOOKUP(_xlfn.XLOOKUP(A374,Ingredients!A:A, _xlfn.SWITCH(D374, 1, Raw!B:B, 2, Raw!C:C, 3, Raw!D:D, 4, Raw!E:E)), Effects!B:B, Effects!A:A)</f>
        <v>50</v>
      </c>
      <c r="D374">
        <f t="shared" si="11"/>
        <v>1</v>
      </c>
    </row>
    <row r="375" spans="1:4" x14ac:dyDescent="0.3">
      <c r="A375">
        <f t="shared" si="10"/>
        <v>94</v>
      </c>
      <c r="B375" cm="1">
        <f t="array" ref="B375">_xlfn.XLOOKUP(_xlfn.XLOOKUP(A375,Ingredients!A:A, _xlfn.SWITCH(D375, 1, Raw!B:B, 2, Raw!C:C, 3, Raw!D:D, 4, Raw!E:E)), Effects!B:B, Effects!A:A)</f>
        <v>23</v>
      </c>
      <c r="D375">
        <f t="shared" si="11"/>
        <v>2</v>
      </c>
    </row>
    <row r="376" spans="1:4" x14ac:dyDescent="0.3">
      <c r="A376">
        <f t="shared" si="10"/>
        <v>94</v>
      </c>
      <c r="B376" cm="1">
        <f t="array" ref="B376">_xlfn.XLOOKUP(_xlfn.XLOOKUP(A376,Ingredients!A:A, _xlfn.SWITCH(D376, 1, Raw!B:B, 2, Raw!C:C, 3, Raw!D:D, 4, Raw!E:E)), Effects!B:B, Effects!A:A)</f>
        <v>25</v>
      </c>
      <c r="D376">
        <f t="shared" si="11"/>
        <v>3</v>
      </c>
    </row>
    <row r="377" spans="1:4" x14ac:dyDescent="0.3">
      <c r="A377">
        <f t="shared" si="10"/>
        <v>94</v>
      </c>
      <c r="B377" cm="1">
        <f t="array" ref="B377">_xlfn.XLOOKUP(_xlfn.XLOOKUP(A377,Ingredients!A:A, _xlfn.SWITCH(D377, 1, Raw!B:B, 2, Raw!C:C, 3, Raw!D:D, 4, Raw!E:E)), Effects!B:B, Effects!A:A)</f>
        <v>44</v>
      </c>
      <c r="D377">
        <f t="shared" si="11"/>
        <v>4</v>
      </c>
    </row>
    <row r="378" spans="1:4" x14ac:dyDescent="0.3">
      <c r="A378">
        <f t="shared" si="10"/>
        <v>95</v>
      </c>
      <c r="B378" cm="1">
        <f t="array" ref="B378">_xlfn.XLOOKUP(_xlfn.XLOOKUP(A378,Ingredients!A:A, _xlfn.SWITCH(D378, 1, Raw!B:B, 2, Raw!C:C, 3, Raw!D:D, 4, Raw!E:E)), Effects!B:B, Effects!A:A)</f>
        <v>43</v>
      </c>
      <c r="D378">
        <f t="shared" si="11"/>
        <v>1</v>
      </c>
    </row>
    <row r="379" spans="1:4" x14ac:dyDescent="0.3">
      <c r="A379">
        <f t="shared" si="10"/>
        <v>95</v>
      </c>
      <c r="B379" cm="1">
        <f t="array" ref="B379">_xlfn.XLOOKUP(_xlfn.XLOOKUP(A379,Ingredients!A:A, _xlfn.SWITCH(D379, 1, Raw!B:B, 2, Raw!C:C, 3, Raw!D:D, 4, Raw!E:E)), Effects!B:B, Effects!A:A)</f>
        <v>15</v>
      </c>
      <c r="D379">
        <f t="shared" si="11"/>
        <v>2</v>
      </c>
    </row>
    <row r="380" spans="1:4" x14ac:dyDescent="0.3">
      <c r="A380">
        <f t="shared" si="10"/>
        <v>95</v>
      </c>
      <c r="B380" cm="1">
        <f t="array" ref="B380">_xlfn.XLOOKUP(_xlfn.XLOOKUP(A380,Ingredients!A:A, _xlfn.SWITCH(D380, 1, Raw!B:B, 2, Raw!C:C, 3, Raw!D:D, 4, Raw!E:E)), Effects!B:B, Effects!A:A)</f>
        <v>44</v>
      </c>
      <c r="D380">
        <f t="shared" si="11"/>
        <v>3</v>
      </c>
    </row>
    <row r="381" spans="1:4" x14ac:dyDescent="0.3">
      <c r="A381">
        <f t="shared" si="10"/>
        <v>95</v>
      </c>
      <c r="B381" cm="1">
        <f t="array" ref="B381">_xlfn.XLOOKUP(_xlfn.XLOOKUP(A381,Ingredients!A:A, _xlfn.SWITCH(D381, 1, Raw!B:B, 2, Raw!C:C, 3, Raw!D:D, 4, Raw!E:E)), Effects!B:B, Effects!A:A)</f>
        <v>47</v>
      </c>
      <c r="D381">
        <f t="shared" si="11"/>
        <v>4</v>
      </c>
    </row>
    <row r="382" spans="1:4" x14ac:dyDescent="0.3">
      <c r="A382">
        <f t="shared" si="10"/>
        <v>96</v>
      </c>
      <c r="B382" cm="1">
        <f t="array" ref="B382">_xlfn.XLOOKUP(_xlfn.XLOOKUP(A382,Ingredients!A:A, _xlfn.SWITCH(D382, 1, Raw!B:B, 2, Raw!C:C, 3, Raw!D:D, 4, Raw!E:E)), Effects!B:B, Effects!A:A)</f>
        <v>39</v>
      </c>
      <c r="D382">
        <f t="shared" si="11"/>
        <v>1</v>
      </c>
    </row>
    <row r="383" spans="1:4" x14ac:dyDescent="0.3">
      <c r="A383">
        <f t="shared" si="10"/>
        <v>96</v>
      </c>
      <c r="B383" cm="1">
        <f t="array" ref="B383">_xlfn.XLOOKUP(_xlfn.XLOOKUP(A383,Ingredients!A:A, _xlfn.SWITCH(D383, 1, Raw!B:B, 2, Raw!C:C, 3, Raw!D:D, 4, Raw!E:E)), Effects!B:B, Effects!A:A)</f>
        <v>43</v>
      </c>
      <c r="D383">
        <f t="shared" si="11"/>
        <v>2</v>
      </c>
    </row>
    <row r="384" spans="1:4" x14ac:dyDescent="0.3">
      <c r="A384">
        <f t="shared" si="10"/>
        <v>96</v>
      </c>
      <c r="B384" cm="1">
        <f t="array" ref="B384">_xlfn.XLOOKUP(_xlfn.XLOOKUP(A384,Ingredients!A:A, _xlfn.SWITCH(D384, 1, Raw!B:B, 2, Raw!C:C, 3, Raw!D:D, 4, Raw!E:E)), Effects!B:B, Effects!A:A)</f>
        <v>15</v>
      </c>
      <c r="D384">
        <f t="shared" si="11"/>
        <v>3</v>
      </c>
    </row>
    <row r="385" spans="1:4" x14ac:dyDescent="0.3">
      <c r="A385">
        <f t="shared" si="10"/>
        <v>96</v>
      </c>
      <c r="B385" cm="1">
        <f t="array" ref="B385">_xlfn.XLOOKUP(_xlfn.XLOOKUP(A385,Ingredients!A:A, _xlfn.SWITCH(D385, 1, Raw!B:B, 2, Raw!C:C, 3, Raw!D:D, 4, Raw!E:E)), Effects!B:B, Effects!A:A)</f>
        <v>38</v>
      </c>
      <c r="D385">
        <f t="shared" si="11"/>
        <v>4</v>
      </c>
    </row>
    <row r="386" spans="1:4" x14ac:dyDescent="0.3">
      <c r="A386">
        <f t="shared" si="10"/>
        <v>97</v>
      </c>
      <c r="B386" cm="1">
        <f t="array" ref="B386">_xlfn.XLOOKUP(_xlfn.XLOOKUP(A386,Ingredients!A:A, _xlfn.SWITCH(D386, 1, Raw!B:B, 2, Raw!C:C, 3, Raw!D:D, 4, Raw!E:E)), Effects!B:B, Effects!A:A)</f>
        <v>6</v>
      </c>
      <c r="D386">
        <f t="shared" si="11"/>
        <v>1</v>
      </c>
    </row>
    <row r="387" spans="1:4" x14ac:dyDescent="0.3">
      <c r="A387">
        <f t="shared" ref="A387:A450" si="12">ROUNDUP((ROW() - 1) / 4,0)</f>
        <v>97</v>
      </c>
      <c r="B387" cm="1">
        <f t="array" ref="B387">_xlfn.XLOOKUP(_xlfn.XLOOKUP(A387,Ingredients!A:A, _xlfn.SWITCH(D387, 1, Raw!B:B, 2, Raw!C:C, 3, Raw!D:D, 4, Raw!E:E)), Effects!B:B, Effects!A:A)</f>
        <v>5</v>
      </c>
      <c r="D387">
        <f t="shared" ref="D387:D450" si="13">MOD(ROW() - 2, 4) + 1</f>
        <v>2</v>
      </c>
    </row>
    <row r="388" spans="1:4" x14ac:dyDescent="0.3">
      <c r="A388">
        <f t="shared" si="12"/>
        <v>97</v>
      </c>
      <c r="B388" cm="1">
        <f t="array" ref="B388">_xlfn.XLOOKUP(_xlfn.XLOOKUP(A388,Ingredients!A:A, _xlfn.SWITCH(D388, 1, Raw!B:B, 2, Raw!C:C, 3, Raw!D:D, 4, Raw!E:E)), Effects!B:B, Effects!A:A)</f>
        <v>20</v>
      </c>
      <c r="D388">
        <f t="shared" si="13"/>
        <v>3</v>
      </c>
    </row>
    <row r="389" spans="1:4" x14ac:dyDescent="0.3">
      <c r="A389">
        <f t="shared" si="12"/>
        <v>97</v>
      </c>
      <c r="B389" cm="1">
        <f t="array" ref="B389">_xlfn.XLOOKUP(_xlfn.XLOOKUP(A389,Ingredients!A:A, _xlfn.SWITCH(D389, 1, Raw!B:B, 2, Raw!C:C, 3, Raw!D:D, 4, Raw!E:E)), Effects!B:B, Effects!A:A)</f>
        <v>22</v>
      </c>
      <c r="D389">
        <f t="shared" si="13"/>
        <v>4</v>
      </c>
    </row>
    <row r="390" spans="1:4" x14ac:dyDescent="0.3">
      <c r="A390">
        <f t="shared" si="12"/>
        <v>98</v>
      </c>
      <c r="B390" cm="1">
        <f t="array" ref="B390">_xlfn.XLOOKUP(_xlfn.XLOOKUP(A390,Ingredients!A:A, _xlfn.SWITCH(D390, 1, Raw!B:B, 2, Raw!C:C, 3, Raw!D:D, 4, Raw!E:E)), Effects!B:B, Effects!A:A)</f>
        <v>5</v>
      </c>
      <c r="D390">
        <f t="shared" si="13"/>
        <v>1</v>
      </c>
    </row>
    <row r="391" spans="1:4" x14ac:dyDescent="0.3">
      <c r="A391">
        <f t="shared" si="12"/>
        <v>98</v>
      </c>
      <c r="B391" cm="1">
        <f t="array" ref="B391">_xlfn.XLOOKUP(_xlfn.XLOOKUP(A391,Ingredients!A:A, _xlfn.SWITCH(D391, 1, Raw!B:B, 2, Raw!C:C, 3, Raw!D:D, 4, Raw!E:E)), Effects!B:B, Effects!A:A)</f>
        <v>15</v>
      </c>
      <c r="D391">
        <f t="shared" si="13"/>
        <v>2</v>
      </c>
    </row>
    <row r="392" spans="1:4" x14ac:dyDescent="0.3">
      <c r="A392">
        <f t="shared" si="12"/>
        <v>98</v>
      </c>
      <c r="B392" cm="1">
        <f t="array" ref="B392">_xlfn.XLOOKUP(_xlfn.XLOOKUP(A392,Ingredients!A:A, _xlfn.SWITCH(D392, 1, Raw!B:B, 2, Raw!C:C, 3, Raw!D:D, 4, Raw!E:E)), Effects!B:B, Effects!A:A)</f>
        <v>26</v>
      </c>
      <c r="D392">
        <f t="shared" si="13"/>
        <v>3</v>
      </c>
    </row>
    <row r="393" spans="1:4" x14ac:dyDescent="0.3">
      <c r="A393">
        <f t="shared" si="12"/>
        <v>98</v>
      </c>
      <c r="B393" cm="1">
        <f t="array" ref="B393">_xlfn.XLOOKUP(_xlfn.XLOOKUP(A393,Ingredients!A:A, _xlfn.SWITCH(D393, 1, Raw!B:B, 2, Raw!C:C, 3, Raw!D:D, 4, Raw!E:E)), Effects!B:B, Effects!A:A)</f>
        <v>9</v>
      </c>
      <c r="D393">
        <f t="shared" si="13"/>
        <v>4</v>
      </c>
    </row>
    <row r="394" spans="1:4" x14ac:dyDescent="0.3">
      <c r="A394">
        <f t="shared" si="12"/>
        <v>99</v>
      </c>
      <c r="B394" cm="1">
        <f t="array" ref="B394">_xlfn.XLOOKUP(_xlfn.XLOOKUP(A394,Ingredients!A:A, _xlfn.SWITCH(D394, 1, Raw!B:B, 2, Raw!C:C, 3, Raw!D:D, 4, Raw!E:E)), Effects!B:B, Effects!A:A)</f>
        <v>47</v>
      </c>
      <c r="D394">
        <f t="shared" si="13"/>
        <v>1</v>
      </c>
    </row>
    <row r="395" spans="1:4" x14ac:dyDescent="0.3">
      <c r="A395">
        <f t="shared" si="12"/>
        <v>99</v>
      </c>
      <c r="B395" cm="1">
        <f t="array" ref="B395">_xlfn.XLOOKUP(_xlfn.XLOOKUP(A395,Ingredients!A:A, _xlfn.SWITCH(D395, 1, Raw!B:B, 2, Raw!C:C, 3, Raw!D:D, 4, Raw!E:E)), Effects!B:B, Effects!A:A)</f>
        <v>33</v>
      </c>
      <c r="D395">
        <f t="shared" si="13"/>
        <v>2</v>
      </c>
    </row>
    <row r="396" spans="1:4" x14ac:dyDescent="0.3">
      <c r="A396">
        <f t="shared" si="12"/>
        <v>99</v>
      </c>
      <c r="B396" cm="1">
        <f t="array" ref="B396">_xlfn.XLOOKUP(_xlfn.XLOOKUP(A396,Ingredients!A:A, _xlfn.SWITCH(D396, 1, Raw!B:B, 2, Raw!C:C, 3, Raw!D:D, 4, Raw!E:E)), Effects!B:B, Effects!A:A)</f>
        <v>36</v>
      </c>
      <c r="D396">
        <f t="shared" si="13"/>
        <v>3</v>
      </c>
    </row>
    <row r="397" spans="1:4" x14ac:dyDescent="0.3">
      <c r="A397">
        <f t="shared" si="12"/>
        <v>99</v>
      </c>
      <c r="B397" cm="1">
        <f t="array" ref="B397">_xlfn.XLOOKUP(_xlfn.XLOOKUP(A397,Ingredients!A:A, _xlfn.SWITCH(D397, 1, Raw!B:B, 2, Raw!C:C, 3, Raw!D:D, 4, Raw!E:E)), Effects!B:B, Effects!A:A)</f>
        <v>48</v>
      </c>
      <c r="D397">
        <f t="shared" si="13"/>
        <v>4</v>
      </c>
    </row>
    <row r="398" spans="1:4" x14ac:dyDescent="0.3">
      <c r="A398">
        <f t="shared" si="12"/>
        <v>100</v>
      </c>
      <c r="B398" cm="1">
        <f t="array" ref="B398">_xlfn.XLOOKUP(_xlfn.XLOOKUP(A398,Ingredients!A:A, _xlfn.SWITCH(D398, 1, Raw!B:B, 2, Raw!C:C, 3, Raw!D:D, 4, Raw!E:E)), Effects!B:B, Effects!A:A)</f>
        <v>55</v>
      </c>
      <c r="D398">
        <f t="shared" si="13"/>
        <v>1</v>
      </c>
    </row>
    <row r="399" spans="1:4" x14ac:dyDescent="0.3">
      <c r="A399">
        <f t="shared" si="12"/>
        <v>100</v>
      </c>
      <c r="B399" cm="1">
        <f t="array" ref="B399">_xlfn.XLOOKUP(_xlfn.XLOOKUP(A399,Ingredients!A:A, _xlfn.SWITCH(D399, 1, Raw!B:B, 2, Raw!C:C, 3, Raw!D:D, 4, Raw!E:E)), Effects!B:B, Effects!A:A)</f>
        <v>18</v>
      </c>
      <c r="D399">
        <f t="shared" si="13"/>
        <v>2</v>
      </c>
    </row>
    <row r="400" spans="1:4" x14ac:dyDescent="0.3">
      <c r="A400">
        <f t="shared" si="12"/>
        <v>100</v>
      </c>
      <c r="B400" cm="1">
        <f t="array" ref="B400">_xlfn.XLOOKUP(_xlfn.XLOOKUP(A400,Ingredients!A:A, _xlfn.SWITCH(D400, 1, Raw!B:B, 2, Raw!C:C, 3, Raw!D:D, 4, Raw!E:E)), Effects!B:B, Effects!A:A)</f>
        <v>41</v>
      </c>
      <c r="D400">
        <f t="shared" si="13"/>
        <v>3</v>
      </c>
    </row>
    <row r="401" spans="1:4" x14ac:dyDescent="0.3">
      <c r="A401">
        <f t="shared" si="12"/>
        <v>100</v>
      </c>
      <c r="B401" cm="1">
        <f t="array" ref="B401">_xlfn.XLOOKUP(_xlfn.XLOOKUP(A401,Ingredients!A:A, _xlfn.SWITCH(D401, 1, Raw!B:B, 2, Raw!C:C, 3, Raw!D:D, 4, Raw!E:E)), Effects!B:B, Effects!A:A)</f>
        <v>49</v>
      </c>
      <c r="D401">
        <f t="shared" si="13"/>
        <v>4</v>
      </c>
    </row>
    <row r="402" spans="1:4" x14ac:dyDescent="0.3">
      <c r="A402">
        <f t="shared" si="12"/>
        <v>101</v>
      </c>
      <c r="B402" cm="1">
        <f t="array" ref="B402">_xlfn.XLOOKUP(_xlfn.XLOOKUP(A402,Ingredients!A:A, _xlfn.SWITCH(D402, 1, Raw!B:B, 2, Raw!C:C, 3, Raw!D:D, 4, Raw!E:E)), Effects!B:B, Effects!A:A)</f>
        <v>44</v>
      </c>
      <c r="D402">
        <f t="shared" si="13"/>
        <v>1</v>
      </c>
    </row>
    <row r="403" spans="1:4" x14ac:dyDescent="0.3">
      <c r="A403">
        <f t="shared" si="12"/>
        <v>101</v>
      </c>
      <c r="B403" cm="1">
        <f t="array" ref="B403">_xlfn.XLOOKUP(_xlfn.XLOOKUP(A403,Ingredients!A:A, _xlfn.SWITCH(D403, 1, Raw!B:B, 2, Raw!C:C, 3, Raw!D:D, 4, Raw!E:E)), Effects!B:B, Effects!A:A)</f>
        <v>39</v>
      </c>
      <c r="D403">
        <f t="shared" si="13"/>
        <v>2</v>
      </c>
    </row>
    <row r="404" spans="1:4" x14ac:dyDescent="0.3">
      <c r="A404">
        <f t="shared" si="12"/>
        <v>101</v>
      </c>
      <c r="B404" cm="1">
        <f t="array" ref="B404">_xlfn.XLOOKUP(_xlfn.XLOOKUP(A404,Ingredients!A:A, _xlfn.SWITCH(D404, 1, Raw!B:B, 2, Raw!C:C, 3, Raw!D:D, 4, Raw!E:E)), Effects!B:B, Effects!A:A)</f>
        <v>46</v>
      </c>
      <c r="D404">
        <f t="shared" si="13"/>
        <v>3</v>
      </c>
    </row>
    <row r="405" spans="1:4" x14ac:dyDescent="0.3">
      <c r="A405">
        <f t="shared" si="12"/>
        <v>101</v>
      </c>
      <c r="B405" cm="1">
        <f t="array" ref="B405">_xlfn.XLOOKUP(_xlfn.XLOOKUP(A405,Ingredients!A:A, _xlfn.SWITCH(D405, 1, Raw!B:B, 2, Raw!C:C, 3, Raw!D:D, 4, Raw!E:E)), Effects!B:B, Effects!A:A)</f>
        <v>17</v>
      </c>
      <c r="D405">
        <f t="shared" si="13"/>
        <v>4</v>
      </c>
    </row>
    <row r="406" spans="1:4" x14ac:dyDescent="0.3">
      <c r="A406">
        <f t="shared" si="12"/>
        <v>102</v>
      </c>
      <c r="B406" cm="1">
        <f t="array" ref="B406">_xlfn.XLOOKUP(_xlfn.XLOOKUP(A406,Ingredients!A:A, _xlfn.SWITCH(D406, 1, Raw!B:B, 2, Raw!C:C, 3, Raw!D:D, 4, Raw!E:E)), Effects!B:B, Effects!A:A)</f>
        <v>50</v>
      </c>
      <c r="D406">
        <f t="shared" si="13"/>
        <v>1</v>
      </c>
    </row>
    <row r="407" spans="1:4" x14ac:dyDescent="0.3">
      <c r="A407">
        <f t="shared" si="12"/>
        <v>102</v>
      </c>
      <c r="B407" cm="1">
        <f t="array" ref="B407">_xlfn.XLOOKUP(_xlfn.XLOOKUP(A407,Ingredients!A:A, _xlfn.SWITCH(D407, 1, Raw!B:B, 2, Raw!C:C, 3, Raw!D:D, 4, Raw!E:E)), Effects!B:B, Effects!A:A)</f>
        <v>33</v>
      </c>
      <c r="D407">
        <f t="shared" si="13"/>
        <v>2</v>
      </c>
    </row>
    <row r="408" spans="1:4" x14ac:dyDescent="0.3">
      <c r="A408">
        <f t="shared" si="12"/>
        <v>102</v>
      </c>
      <c r="B408" cm="1">
        <f t="array" ref="B408">_xlfn.XLOOKUP(_xlfn.XLOOKUP(A408,Ingredients!A:A, _xlfn.SWITCH(D408, 1, Raw!B:B, 2, Raw!C:C, 3, Raw!D:D, 4, Raw!E:E)), Effects!B:B, Effects!A:A)</f>
        <v>55</v>
      </c>
      <c r="D408">
        <f t="shared" si="13"/>
        <v>3</v>
      </c>
    </row>
    <row r="409" spans="1:4" x14ac:dyDescent="0.3">
      <c r="A409">
        <f t="shared" si="12"/>
        <v>102</v>
      </c>
      <c r="B409" cm="1">
        <f t="array" ref="B409">_xlfn.XLOOKUP(_xlfn.XLOOKUP(A409,Ingredients!A:A, _xlfn.SWITCH(D409, 1, Raw!B:B, 2, Raw!C:C, 3, Raw!D:D, 4, Raw!E:E)), Effects!B:B, Effects!A:A)</f>
        <v>28</v>
      </c>
      <c r="D409">
        <f t="shared" si="13"/>
        <v>4</v>
      </c>
    </row>
    <row r="410" spans="1:4" x14ac:dyDescent="0.3">
      <c r="A410">
        <f t="shared" si="12"/>
        <v>103</v>
      </c>
      <c r="B410" cm="1">
        <f t="array" ref="B410">_xlfn.XLOOKUP(_xlfn.XLOOKUP(A410,Ingredients!A:A, _xlfn.SWITCH(D410, 1, Raw!B:B, 2, Raw!C:C, 3, Raw!D:D, 4, Raw!E:E)), Effects!B:B, Effects!A:A)</f>
        <v>57</v>
      </c>
      <c r="D410">
        <f t="shared" si="13"/>
        <v>1</v>
      </c>
    </row>
    <row r="411" spans="1:4" x14ac:dyDescent="0.3">
      <c r="A411">
        <f t="shared" si="12"/>
        <v>103</v>
      </c>
      <c r="B411" cm="1">
        <f t="array" ref="B411">_xlfn.XLOOKUP(_xlfn.XLOOKUP(A411,Ingredients!A:A, _xlfn.SWITCH(D411, 1, Raw!B:B, 2, Raw!C:C, 3, Raw!D:D, 4, Raw!E:E)), Effects!B:B, Effects!A:A)</f>
        <v>12</v>
      </c>
      <c r="D411">
        <f t="shared" si="13"/>
        <v>2</v>
      </c>
    </row>
    <row r="412" spans="1:4" x14ac:dyDescent="0.3">
      <c r="A412">
        <f t="shared" si="12"/>
        <v>103</v>
      </c>
      <c r="B412" cm="1">
        <f t="array" ref="B412">_xlfn.XLOOKUP(_xlfn.XLOOKUP(A412,Ingredients!A:A, _xlfn.SWITCH(D412, 1, Raw!B:B, 2, Raw!C:C, 3, Raw!D:D, 4, Raw!E:E)), Effects!B:B, Effects!A:A)</f>
        <v>4</v>
      </c>
      <c r="D412">
        <f t="shared" si="13"/>
        <v>3</v>
      </c>
    </row>
    <row r="413" spans="1:4" x14ac:dyDescent="0.3">
      <c r="A413">
        <f t="shared" si="12"/>
        <v>103</v>
      </c>
      <c r="B413" cm="1">
        <f t="array" ref="B413">_xlfn.XLOOKUP(_xlfn.XLOOKUP(A413,Ingredients!A:A, _xlfn.SWITCH(D413, 1, Raw!B:B, 2, Raw!C:C, 3, Raw!D:D, 4, Raw!E:E)), Effects!B:B, Effects!A:A)</f>
        <v>51</v>
      </c>
      <c r="D413">
        <f t="shared" si="13"/>
        <v>4</v>
      </c>
    </row>
    <row r="414" spans="1:4" x14ac:dyDescent="0.3">
      <c r="A414">
        <f t="shared" si="12"/>
        <v>104</v>
      </c>
      <c r="B414" cm="1">
        <f t="array" ref="B414">_xlfn.XLOOKUP(_xlfn.XLOOKUP(A414,Ingredients!A:A, _xlfn.SWITCH(D414, 1, Raw!B:B, 2, Raw!C:C, 3, Raw!D:D, 4, Raw!E:E)), Effects!B:B, Effects!A:A)</f>
        <v>46</v>
      </c>
      <c r="D414">
        <f t="shared" si="13"/>
        <v>1</v>
      </c>
    </row>
    <row r="415" spans="1:4" x14ac:dyDescent="0.3">
      <c r="A415">
        <f t="shared" si="12"/>
        <v>104</v>
      </c>
      <c r="B415" cm="1">
        <f t="array" ref="B415">_xlfn.XLOOKUP(_xlfn.XLOOKUP(A415,Ingredients!A:A, _xlfn.SWITCH(D415, 1, Raw!B:B, 2, Raw!C:C, 3, Raw!D:D, 4, Raw!E:E)), Effects!B:B, Effects!A:A)</f>
        <v>29</v>
      </c>
      <c r="D415">
        <f t="shared" si="13"/>
        <v>2</v>
      </c>
    </row>
    <row r="416" spans="1:4" x14ac:dyDescent="0.3">
      <c r="A416">
        <f t="shared" si="12"/>
        <v>104</v>
      </c>
      <c r="B416" cm="1">
        <f t="array" ref="B416">_xlfn.XLOOKUP(_xlfn.XLOOKUP(A416,Ingredients!A:A, _xlfn.SWITCH(D416, 1, Raw!B:B, 2, Raw!C:C, 3, Raw!D:D, 4, Raw!E:E)), Effects!B:B, Effects!A:A)</f>
        <v>30</v>
      </c>
      <c r="D416">
        <f t="shared" si="13"/>
        <v>3</v>
      </c>
    </row>
    <row r="417" spans="1:4" x14ac:dyDescent="0.3">
      <c r="A417">
        <f t="shared" si="12"/>
        <v>104</v>
      </c>
      <c r="B417" cm="1">
        <f t="array" ref="B417">_xlfn.XLOOKUP(_xlfn.XLOOKUP(A417,Ingredients!A:A, _xlfn.SWITCH(D417, 1, Raw!B:B, 2, Raw!C:C, 3, Raw!D:D, 4, Raw!E:E)), Effects!B:B, Effects!A:A)</f>
        <v>3</v>
      </c>
      <c r="D417">
        <f t="shared" si="13"/>
        <v>4</v>
      </c>
    </row>
    <row r="418" spans="1:4" x14ac:dyDescent="0.3">
      <c r="A418">
        <f t="shared" si="12"/>
        <v>105</v>
      </c>
      <c r="B418" cm="1">
        <f t="array" ref="B418">_xlfn.XLOOKUP(_xlfn.XLOOKUP(A418,Ingredients!A:A, _xlfn.SWITCH(D418, 1, Raw!B:B, 2, Raw!C:C, 3, Raw!D:D, 4, Raw!E:E)), Effects!B:B, Effects!A:A)</f>
        <v>45</v>
      </c>
      <c r="D418">
        <f t="shared" si="13"/>
        <v>1</v>
      </c>
    </row>
    <row r="419" spans="1:4" x14ac:dyDescent="0.3">
      <c r="A419">
        <f t="shared" si="12"/>
        <v>105</v>
      </c>
      <c r="B419" cm="1">
        <f t="array" ref="B419">_xlfn.XLOOKUP(_xlfn.XLOOKUP(A419,Ingredients!A:A, _xlfn.SWITCH(D419, 1, Raw!B:B, 2, Raw!C:C, 3, Raw!D:D, 4, Raw!E:E)), Effects!B:B, Effects!A:A)</f>
        <v>21</v>
      </c>
      <c r="D419">
        <f t="shared" si="13"/>
        <v>2</v>
      </c>
    </row>
    <row r="420" spans="1:4" x14ac:dyDescent="0.3">
      <c r="A420">
        <f t="shared" si="12"/>
        <v>105</v>
      </c>
      <c r="B420" cm="1">
        <f t="array" ref="B420">_xlfn.XLOOKUP(_xlfn.XLOOKUP(A420,Ingredients!A:A, _xlfn.SWITCH(D420, 1, Raw!B:B, 2, Raw!C:C, 3, Raw!D:D, 4, Raw!E:E)), Effects!B:B, Effects!A:A)</f>
        <v>11</v>
      </c>
      <c r="D420">
        <f t="shared" si="13"/>
        <v>3</v>
      </c>
    </row>
    <row r="421" spans="1:4" x14ac:dyDescent="0.3">
      <c r="A421">
        <f t="shared" si="12"/>
        <v>105</v>
      </c>
      <c r="B421" cm="1">
        <f t="array" ref="B421">_xlfn.XLOOKUP(_xlfn.XLOOKUP(A421,Ingredients!A:A, _xlfn.SWITCH(D421, 1, Raw!B:B, 2, Raw!C:C, 3, Raw!D:D, 4, Raw!E:E)), Effects!B:B, Effects!A:A)</f>
        <v>10</v>
      </c>
      <c r="D421">
        <f t="shared" si="13"/>
        <v>4</v>
      </c>
    </row>
    <row r="422" spans="1:4" x14ac:dyDescent="0.3">
      <c r="A422">
        <f t="shared" si="12"/>
        <v>106</v>
      </c>
      <c r="B422" cm="1">
        <f t="array" ref="B422">_xlfn.XLOOKUP(_xlfn.XLOOKUP(A422,Ingredients!A:A, _xlfn.SWITCH(D422, 1, Raw!B:B, 2, Raw!C:C, 3, Raw!D:D, 4, Raw!E:E)), Effects!B:B, Effects!A:A)</f>
        <v>31</v>
      </c>
      <c r="D422">
        <f t="shared" si="13"/>
        <v>1</v>
      </c>
    </row>
    <row r="423" spans="1:4" x14ac:dyDescent="0.3">
      <c r="A423">
        <f t="shared" si="12"/>
        <v>106</v>
      </c>
      <c r="B423" cm="1">
        <f t="array" ref="B423">_xlfn.XLOOKUP(_xlfn.XLOOKUP(A423,Ingredients!A:A, _xlfn.SWITCH(D423, 1, Raw!B:B, 2, Raw!C:C, 3, Raw!D:D, 4, Raw!E:E)), Effects!B:B, Effects!A:A)</f>
        <v>49</v>
      </c>
      <c r="D423">
        <f t="shared" si="13"/>
        <v>2</v>
      </c>
    </row>
    <row r="424" spans="1:4" x14ac:dyDescent="0.3">
      <c r="A424">
        <f t="shared" si="12"/>
        <v>106</v>
      </c>
      <c r="B424" cm="1">
        <f t="array" ref="B424">_xlfn.XLOOKUP(_xlfn.XLOOKUP(A424,Ingredients!A:A, _xlfn.SWITCH(D424, 1, Raw!B:B, 2, Raw!C:C, 3, Raw!D:D, 4, Raw!E:E)), Effects!B:B, Effects!A:A)</f>
        <v>40</v>
      </c>
      <c r="D424">
        <f t="shared" si="13"/>
        <v>3</v>
      </c>
    </row>
    <row r="425" spans="1:4" x14ac:dyDescent="0.3">
      <c r="A425">
        <f t="shared" si="12"/>
        <v>106</v>
      </c>
      <c r="B425" cm="1">
        <f t="array" ref="B425">_xlfn.XLOOKUP(_xlfn.XLOOKUP(A425,Ingredients!A:A, _xlfn.SWITCH(D425, 1, Raw!B:B, 2, Raw!C:C, 3, Raw!D:D, 4, Raw!E:E)), Effects!B:B, Effects!A:A)</f>
        <v>1</v>
      </c>
      <c r="D425">
        <f t="shared" si="13"/>
        <v>4</v>
      </c>
    </row>
    <row r="426" spans="1:4" x14ac:dyDescent="0.3">
      <c r="A426">
        <f t="shared" si="12"/>
        <v>107</v>
      </c>
      <c r="B426" cm="1">
        <f t="array" ref="B426">_xlfn.XLOOKUP(_xlfn.XLOOKUP(A426,Ingredients!A:A, _xlfn.SWITCH(D426, 1, Raw!B:B, 2, Raw!C:C, 3, Raw!D:D, 4, Raw!E:E)), Effects!B:B, Effects!A:A)</f>
        <v>57</v>
      </c>
      <c r="D426">
        <f t="shared" si="13"/>
        <v>1</v>
      </c>
    </row>
    <row r="427" spans="1:4" x14ac:dyDescent="0.3">
      <c r="A427">
        <f t="shared" si="12"/>
        <v>107</v>
      </c>
      <c r="B427" cm="1">
        <f t="array" ref="B427">_xlfn.XLOOKUP(_xlfn.XLOOKUP(A427,Ingredients!A:A, _xlfn.SWITCH(D427, 1, Raw!B:B, 2, Raw!C:C, 3, Raw!D:D, 4, Raw!E:E)), Effects!B:B, Effects!A:A)</f>
        <v>45</v>
      </c>
      <c r="D427">
        <f t="shared" si="13"/>
        <v>2</v>
      </c>
    </row>
    <row r="428" spans="1:4" x14ac:dyDescent="0.3">
      <c r="A428">
        <f t="shared" si="12"/>
        <v>107</v>
      </c>
      <c r="B428" cm="1">
        <f t="array" ref="B428">_xlfn.XLOOKUP(_xlfn.XLOOKUP(A428,Ingredients!A:A, _xlfn.SWITCH(D428, 1, Raw!B:B, 2, Raw!C:C, 3, Raw!D:D, 4, Raw!E:E)), Effects!B:B, Effects!A:A)</f>
        <v>3</v>
      </c>
      <c r="D428">
        <f t="shared" si="13"/>
        <v>3</v>
      </c>
    </row>
    <row r="429" spans="1:4" x14ac:dyDescent="0.3">
      <c r="A429">
        <f t="shared" si="12"/>
        <v>107</v>
      </c>
      <c r="B429" cm="1">
        <f t="array" ref="B429">_xlfn.XLOOKUP(_xlfn.XLOOKUP(A429,Ingredients!A:A, _xlfn.SWITCH(D429, 1, Raw!B:B, 2, Raw!C:C, 3, Raw!D:D, 4, Raw!E:E)), Effects!B:B, Effects!A:A)</f>
        <v>21</v>
      </c>
      <c r="D429">
        <f t="shared" si="13"/>
        <v>4</v>
      </c>
    </row>
    <row r="430" spans="1:4" x14ac:dyDescent="0.3">
      <c r="A430">
        <f t="shared" si="12"/>
        <v>108</v>
      </c>
      <c r="B430" cm="1">
        <f t="array" ref="B430">_xlfn.XLOOKUP(_xlfn.XLOOKUP(A430,Ingredients!A:A, _xlfn.SWITCH(D430, 1, Raw!B:B, 2, Raw!C:C, 3, Raw!D:D, 4, Raw!E:E)), Effects!B:B, Effects!A:A)</f>
        <v>48</v>
      </c>
      <c r="D430">
        <f t="shared" si="13"/>
        <v>1</v>
      </c>
    </row>
    <row r="431" spans="1:4" x14ac:dyDescent="0.3">
      <c r="A431">
        <f t="shared" si="12"/>
        <v>108</v>
      </c>
      <c r="B431" cm="1">
        <f t="array" ref="B431">_xlfn.XLOOKUP(_xlfn.XLOOKUP(A431,Ingredients!A:A, _xlfn.SWITCH(D431, 1, Raw!B:B, 2, Raw!C:C, 3, Raw!D:D, 4, Raw!E:E)), Effects!B:B, Effects!A:A)</f>
        <v>16</v>
      </c>
      <c r="D431">
        <f t="shared" si="13"/>
        <v>2</v>
      </c>
    </row>
    <row r="432" spans="1:4" x14ac:dyDescent="0.3">
      <c r="A432">
        <f t="shared" si="12"/>
        <v>108</v>
      </c>
      <c r="B432" cm="1">
        <f t="array" ref="B432">_xlfn.XLOOKUP(_xlfn.XLOOKUP(A432,Ingredients!A:A, _xlfn.SWITCH(D432, 1, Raw!B:B, 2, Raw!C:C, 3, Raw!D:D, 4, Raw!E:E)), Effects!B:B, Effects!A:A)</f>
        <v>7</v>
      </c>
      <c r="D432">
        <f t="shared" si="13"/>
        <v>3</v>
      </c>
    </row>
    <row r="433" spans="1:4" x14ac:dyDescent="0.3">
      <c r="A433">
        <f t="shared" si="12"/>
        <v>108</v>
      </c>
      <c r="B433" cm="1">
        <f t="array" ref="B433">_xlfn.XLOOKUP(_xlfn.XLOOKUP(A433,Ingredients!A:A, _xlfn.SWITCH(D433, 1, Raw!B:B, 2, Raw!C:C, 3, Raw!D:D, 4, Raw!E:E)), Effects!B:B, Effects!A:A)</f>
        <v>33</v>
      </c>
      <c r="D433">
        <f t="shared" si="13"/>
        <v>4</v>
      </c>
    </row>
    <row r="434" spans="1:4" x14ac:dyDescent="0.3">
      <c r="A434">
        <f t="shared" si="12"/>
        <v>109</v>
      </c>
      <c r="B434" cm="1">
        <f t="array" ref="B434">_xlfn.XLOOKUP(_xlfn.XLOOKUP(A434,Ingredients!A:A, _xlfn.SWITCH(D434, 1, Raw!B:B, 2, Raw!C:C, 3, Raw!D:D, 4, Raw!E:E)), Effects!B:B, Effects!A:A)</f>
        <v>54</v>
      </c>
      <c r="D434">
        <f t="shared" si="13"/>
        <v>1</v>
      </c>
    </row>
    <row r="435" spans="1:4" x14ac:dyDescent="0.3">
      <c r="A435">
        <f t="shared" si="12"/>
        <v>109</v>
      </c>
      <c r="B435" cm="1">
        <f t="array" ref="B435">_xlfn.XLOOKUP(_xlfn.XLOOKUP(A435,Ingredients!A:A, _xlfn.SWITCH(D435, 1, Raw!B:B, 2, Raw!C:C, 3, Raw!D:D, 4, Raw!E:E)), Effects!B:B, Effects!A:A)</f>
        <v>17</v>
      </c>
      <c r="D435">
        <f t="shared" si="13"/>
        <v>2</v>
      </c>
    </row>
    <row r="436" spans="1:4" x14ac:dyDescent="0.3">
      <c r="A436">
        <f t="shared" si="12"/>
        <v>109</v>
      </c>
      <c r="B436" cm="1">
        <f t="array" ref="B436">_xlfn.XLOOKUP(_xlfn.XLOOKUP(A436,Ingredients!A:A, _xlfn.SWITCH(D436, 1, Raw!B:B, 2, Raw!C:C, 3, Raw!D:D, 4, Raw!E:E)), Effects!B:B, Effects!A:A)</f>
        <v>49</v>
      </c>
      <c r="D436">
        <f t="shared" si="13"/>
        <v>3</v>
      </c>
    </row>
    <row r="437" spans="1:4" x14ac:dyDescent="0.3">
      <c r="A437">
        <f t="shared" si="12"/>
        <v>109</v>
      </c>
      <c r="B437" cm="1">
        <f t="array" ref="B437">_xlfn.XLOOKUP(_xlfn.XLOOKUP(A437,Ingredients!A:A, _xlfn.SWITCH(D437, 1, Raw!B:B, 2, Raw!C:C, 3, Raw!D:D, 4, Raw!E:E)), Effects!B:B, Effects!A:A)</f>
        <v>38</v>
      </c>
      <c r="D437">
        <f t="shared" si="13"/>
        <v>4</v>
      </c>
    </row>
    <row r="438" spans="1:4" x14ac:dyDescent="0.3">
      <c r="A438">
        <f t="shared" si="12"/>
        <v>110</v>
      </c>
      <c r="B438" cm="1">
        <f t="array" ref="B438">_xlfn.XLOOKUP(_xlfn.XLOOKUP(A438,Ingredients!A:A, _xlfn.SWITCH(D438, 1, Raw!B:B, 2, Raw!C:C, 3, Raw!D:D, 4, Raw!E:E)), Effects!B:B, Effects!A:A)</f>
        <v>50</v>
      </c>
      <c r="D438">
        <f t="shared" si="13"/>
        <v>1</v>
      </c>
    </row>
    <row r="439" spans="1:4" x14ac:dyDescent="0.3">
      <c r="A439">
        <f t="shared" si="12"/>
        <v>110</v>
      </c>
      <c r="B439" cm="1">
        <f t="array" ref="B439">_xlfn.XLOOKUP(_xlfn.XLOOKUP(A439,Ingredients!A:A, _xlfn.SWITCH(D439, 1, Raw!B:B, 2, Raw!C:C, 3, Raw!D:D, 4, Raw!E:E)), Effects!B:B, Effects!A:A)</f>
        <v>14</v>
      </c>
      <c r="D439">
        <f t="shared" si="13"/>
        <v>2</v>
      </c>
    </row>
    <row r="440" spans="1:4" x14ac:dyDescent="0.3">
      <c r="A440">
        <f t="shared" si="12"/>
        <v>110</v>
      </c>
      <c r="B440" cm="1">
        <f t="array" ref="B440">_xlfn.XLOOKUP(_xlfn.XLOOKUP(A440,Ingredients!A:A, _xlfn.SWITCH(D440, 1, Raw!B:B, 2, Raw!C:C, 3, Raw!D:D, 4, Raw!E:E)), Effects!B:B, Effects!A:A)</f>
        <v>12</v>
      </c>
      <c r="D440">
        <f t="shared" si="13"/>
        <v>3</v>
      </c>
    </row>
    <row r="441" spans="1:4" x14ac:dyDescent="0.3">
      <c r="A441">
        <f t="shared" si="12"/>
        <v>110</v>
      </c>
      <c r="B441" cm="1">
        <f t="array" ref="B441">_xlfn.XLOOKUP(_xlfn.XLOOKUP(A441,Ingredients!A:A, _xlfn.SWITCH(D441, 1, Raw!B:B, 2, Raw!C:C, 3, Raw!D:D, 4, Raw!E:E)), Effects!B:B, Effects!A:A)</f>
        <v>45</v>
      </c>
      <c r="D441">
        <f t="shared" si="13"/>
        <v>4</v>
      </c>
    </row>
    <row r="442" spans="1:4" x14ac:dyDescent="0.3">
      <c r="A442">
        <f t="shared" si="12"/>
        <v>111</v>
      </c>
      <c r="B442" cm="1">
        <f t="array" ref="B442">_xlfn.XLOOKUP(_xlfn.XLOOKUP(A442,Ingredients!A:A, _xlfn.SWITCH(D442, 1, Raw!B:B, 2, Raw!C:C, 3, Raw!D:D, 4, Raw!E:E)), Effects!B:B, Effects!A:A)</f>
        <v>46</v>
      </c>
      <c r="D442">
        <f t="shared" si="13"/>
        <v>1</v>
      </c>
    </row>
    <row r="443" spans="1:4" x14ac:dyDescent="0.3">
      <c r="A443">
        <f t="shared" si="12"/>
        <v>111</v>
      </c>
      <c r="B443" cm="1">
        <f t="array" ref="B443">_xlfn.XLOOKUP(_xlfn.XLOOKUP(A443,Ingredients!A:A, _xlfn.SWITCH(D443, 1, Raw!B:B, 2, Raw!C:C, 3, Raw!D:D, 4, Raw!E:E)), Effects!B:B, Effects!A:A)</f>
        <v>25</v>
      </c>
      <c r="D443">
        <f t="shared" si="13"/>
        <v>2</v>
      </c>
    </row>
    <row r="444" spans="1:4" x14ac:dyDescent="0.3">
      <c r="A444">
        <f t="shared" si="12"/>
        <v>111</v>
      </c>
      <c r="B444" cm="1">
        <f t="array" ref="B444">_xlfn.XLOOKUP(_xlfn.XLOOKUP(A444,Ingredients!A:A, _xlfn.SWITCH(D444, 1, Raw!B:B, 2, Raw!C:C, 3, Raw!D:D, 4, Raw!E:E)), Effects!B:B, Effects!A:A)</f>
        <v>16</v>
      </c>
      <c r="D444">
        <f t="shared" si="13"/>
        <v>3</v>
      </c>
    </row>
    <row r="445" spans="1:4" x14ac:dyDescent="0.3">
      <c r="A445">
        <f t="shared" si="12"/>
        <v>111</v>
      </c>
      <c r="B445" cm="1">
        <f t="array" ref="B445">_xlfn.XLOOKUP(_xlfn.XLOOKUP(A445,Ingredients!A:A, _xlfn.SWITCH(D445, 1, Raw!B:B, 2, Raw!C:C, 3, Raw!D:D, 4, Raw!E:E)), Effects!B:B, Effects!A:A)</f>
        <v>7</v>
      </c>
      <c r="D445">
        <f t="shared" si="13"/>
        <v>4</v>
      </c>
    </row>
    <row r="446" spans="1:4" x14ac:dyDescent="0.3">
      <c r="A446">
        <f t="shared" si="12"/>
        <v>112</v>
      </c>
      <c r="B446" cm="1">
        <f t="array" ref="B446">_xlfn.XLOOKUP(_xlfn.XLOOKUP(A446,Ingredients!A:A, _xlfn.SWITCH(D446, 1, Raw!B:B, 2, Raw!C:C, 3, Raw!D:D, 4, Raw!E:E)), Effects!B:B, Effects!A:A)</f>
        <v>48</v>
      </c>
      <c r="D446">
        <f t="shared" si="13"/>
        <v>1</v>
      </c>
    </row>
    <row r="447" spans="1:4" x14ac:dyDescent="0.3">
      <c r="A447">
        <f t="shared" si="12"/>
        <v>112</v>
      </c>
      <c r="B447" cm="1">
        <f t="array" ref="B447">_xlfn.XLOOKUP(_xlfn.XLOOKUP(A447,Ingredients!A:A, _xlfn.SWITCH(D447, 1, Raw!B:B, 2, Raw!C:C, 3, Raw!D:D, 4, Raw!E:E)), Effects!B:B, Effects!A:A)</f>
        <v>40</v>
      </c>
      <c r="D447">
        <f t="shared" si="13"/>
        <v>2</v>
      </c>
    </row>
    <row r="448" spans="1:4" x14ac:dyDescent="0.3">
      <c r="A448">
        <f t="shared" si="12"/>
        <v>112</v>
      </c>
      <c r="B448" cm="1">
        <f t="array" ref="B448">_xlfn.XLOOKUP(_xlfn.XLOOKUP(A448,Ingredients!A:A, _xlfn.SWITCH(D448, 1, Raw!B:B, 2, Raw!C:C, 3, Raw!D:D, 4, Raw!E:E)), Effects!B:B, Effects!A:A)</f>
        <v>16</v>
      </c>
      <c r="D448">
        <f t="shared" si="13"/>
        <v>3</v>
      </c>
    </row>
    <row r="449" spans="1:4" x14ac:dyDescent="0.3">
      <c r="A449">
        <f t="shared" si="12"/>
        <v>112</v>
      </c>
      <c r="B449" cm="1">
        <f t="array" ref="B449">_xlfn.XLOOKUP(_xlfn.XLOOKUP(A449,Ingredients!A:A, _xlfn.SWITCH(D449, 1, Raw!B:B, 2, Raw!C:C, 3, Raw!D:D, 4, Raw!E:E)), Effects!B:B, Effects!A:A)</f>
        <v>2</v>
      </c>
      <c r="D449">
        <f t="shared" si="13"/>
        <v>4</v>
      </c>
    </row>
    <row r="450" spans="1:4" x14ac:dyDescent="0.3">
      <c r="A450">
        <f t="shared" si="12"/>
        <v>113</v>
      </c>
      <c r="B450" cm="1">
        <f t="array" ref="B450">_xlfn.XLOOKUP(_xlfn.XLOOKUP(A450,Ingredients!A:A, _xlfn.SWITCH(D450, 1, Raw!B:B, 2, Raw!C:C, 3, Raw!D:D, 4, Raw!E:E)), Effects!B:B, Effects!A:A)</f>
        <v>32</v>
      </c>
      <c r="D450">
        <f t="shared" si="13"/>
        <v>1</v>
      </c>
    </row>
    <row r="451" spans="1:4" x14ac:dyDescent="0.3">
      <c r="A451">
        <f t="shared" ref="A451:A493" si="14">ROUNDUP((ROW() - 1) / 4,0)</f>
        <v>113</v>
      </c>
      <c r="B451" cm="1">
        <f t="array" ref="B451">_xlfn.XLOOKUP(_xlfn.XLOOKUP(A451,Ingredients!A:A, _xlfn.SWITCH(D451, 1, Raw!B:B, 2, Raw!C:C, 3, Raw!D:D, 4, Raw!E:E)), Effects!B:B, Effects!A:A)</f>
        <v>42</v>
      </c>
      <c r="D451">
        <f t="shared" ref="D451:D493" si="15">MOD(ROW() - 2, 4) + 1</f>
        <v>2</v>
      </c>
    </row>
    <row r="452" spans="1:4" x14ac:dyDescent="0.3">
      <c r="A452">
        <f t="shared" si="14"/>
        <v>113</v>
      </c>
      <c r="B452" cm="1">
        <f t="array" ref="B452">_xlfn.XLOOKUP(_xlfn.XLOOKUP(A452,Ingredients!A:A, _xlfn.SWITCH(D452, 1, Raw!B:B, 2, Raw!C:C, 3, Raw!D:D, 4, Raw!E:E)), Effects!B:B, Effects!A:A)</f>
        <v>52</v>
      </c>
      <c r="D452">
        <f t="shared" si="15"/>
        <v>3</v>
      </c>
    </row>
    <row r="453" spans="1:4" x14ac:dyDescent="0.3">
      <c r="A453">
        <f t="shared" si="14"/>
        <v>113</v>
      </c>
      <c r="B453" cm="1">
        <f t="array" ref="B453">_xlfn.XLOOKUP(_xlfn.XLOOKUP(A453,Ingredients!A:A, _xlfn.SWITCH(D453, 1, Raw!B:B, 2, Raw!C:C, 3, Raw!D:D, 4, Raw!E:E)), Effects!B:B, Effects!A:A)</f>
        <v>29</v>
      </c>
      <c r="D453">
        <f t="shared" si="15"/>
        <v>4</v>
      </c>
    </row>
    <row r="454" spans="1:4" x14ac:dyDescent="0.3">
      <c r="A454">
        <f t="shared" si="14"/>
        <v>114</v>
      </c>
      <c r="B454" cm="1">
        <f t="array" ref="B454">_xlfn.XLOOKUP(_xlfn.XLOOKUP(A454,Ingredients!A:A, _xlfn.SWITCH(D454, 1, Raw!B:B, 2, Raw!C:C, 3, Raw!D:D, 4, Raw!E:E)), Effects!B:B, Effects!A:A)</f>
        <v>34</v>
      </c>
      <c r="D454">
        <f t="shared" si="15"/>
        <v>1</v>
      </c>
    </row>
    <row r="455" spans="1:4" x14ac:dyDescent="0.3">
      <c r="A455">
        <f t="shared" si="14"/>
        <v>114</v>
      </c>
      <c r="B455" cm="1">
        <f t="array" ref="B455">_xlfn.XLOOKUP(_xlfn.XLOOKUP(A455,Ingredients!A:A, _xlfn.SWITCH(D455, 1, Raw!B:B, 2, Raw!C:C, 3, Raw!D:D, 4, Raw!E:E)), Effects!B:B, Effects!A:A)</f>
        <v>31</v>
      </c>
      <c r="D455">
        <f t="shared" si="15"/>
        <v>2</v>
      </c>
    </row>
    <row r="456" spans="1:4" x14ac:dyDescent="0.3">
      <c r="A456">
        <f t="shared" si="14"/>
        <v>114</v>
      </c>
      <c r="B456" cm="1">
        <f t="array" ref="B456">_xlfn.XLOOKUP(_xlfn.XLOOKUP(A456,Ingredients!A:A, _xlfn.SWITCH(D456, 1, Raw!B:B, 2, Raw!C:C, 3, Raw!D:D, 4, Raw!E:E)), Effects!B:B, Effects!A:A)</f>
        <v>2</v>
      </c>
      <c r="D456">
        <f t="shared" si="15"/>
        <v>3</v>
      </c>
    </row>
    <row r="457" spans="1:4" x14ac:dyDescent="0.3">
      <c r="A457">
        <f t="shared" si="14"/>
        <v>114</v>
      </c>
      <c r="B457" cm="1">
        <f t="array" ref="B457">_xlfn.XLOOKUP(_xlfn.XLOOKUP(A457,Ingredients!A:A, _xlfn.SWITCH(D457, 1, Raw!B:B, 2, Raw!C:C, 3, Raw!D:D, 4, Raw!E:E)), Effects!B:B, Effects!A:A)</f>
        <v>4</v>
      </c>
      <c r="D457">
        <f t="shared" si="15"/>
        <v>4</v>
      </c>
    </row>
    <row r="458" spans="1:4" x14ac:dyDescent="0.3">
      <c r="A458">
        <f t="shared" si="14"/>
        <v>115</v>
      </c>
      <c r="B458" cm="1">
        <f t="array" ref="B458">_xlfn.XLOOKUP(_xlfn.XLOOKUP(A458,Ingredients!A:A, _xlfn.SWITCH(D458, 1, Raw!B:B, 2, Raw!C:C, 3, Raw!D:D, 4, Raw!E:E)), Effects!B:B, Effects!A:A)</f>
        <v>3</v>
      </c>
      <c r="D458">
        <f t="shared" si="15"/>
        <v>1</v>
      </c>
    </row>
    <row r="459" spans="1:4" x14ac:dyDescent="0.3">
      <c r="A459">
        <f t="shared" si="14"/>
        <v>115</v>
      </c>
      <c r="B459" cm="1">
        <f t="array" ref="B459">_xlfn.XLOOKUP(_xlfn.XLOOKUP(A459,Ingredients!A:A, _xlfn.SWITCH(D459, 1, Raw!B:B, 2, Raw!C:C, 3, Raw!D:D, 4, Raw!E:E)), Effects!B:B, Effects!A:A)</f>
        <v>37</v>
      </c>
      <c r="D459">
        <f t="shared" si="15"/>
        <v>2</v>
      </c>
    </row>
    <row r="460" spans="1:4" x14ac:dyDescent="0.3">
      <c r="A460">
        <f t="shared" si="14"/>
        <v>115</v>
      </c>
      <c r="B460" cm="1">
        <f t="array" ref="B460">_xlfn.XLOOKUP(_xlfn.XLOOKUP(A460,Ingredients!A:A, _xlfn.SWITCH(D460, 1, Raw!B:B, 2, Raw!C:C, 3, Raw!D:D, 4, Raw!E:E)), Effects!B:B, Effects!A:A)</f>
        <v>32</v>
      </c>
      <c r="D460">
        <f t="shared" si="15"/>
        <v>3</v>
      </c>
    </row>
    <row r="461" spans="1:4" x14ac:dyDescent="0.3">
      <c r="A461">
        <f t="shared" si="14"/>
        <v>115</v>
      </c>
      <c r="B461" cm="1">
        <f t="array" ref="B461">_xlfn.XLOOKUP(_xlfn.XLOOKUP(A461,Ingredients!A:A, _xlfn.SWITCH(D461, 1, Raw!B:B, 2, Raw!C:C, 3, Raw!D:D, 4, Raw!E:E)), Effects!B:B, Effects!A:A)</f>
        <v>56</v>
      </c>
      <c r="D461">
        <f t="shared" si="15"/>
        <v>4</v>
      </c>
    </row>
    <row r="462" spans="1:4" x14ac:dyDescent="0.3">
      <c r="A462">
        <f t="shared" si="14"/>
        <v>116</v>
      </c>
      <c r="B462" cm="1">
        <f t="array" ref="B462">_xlfn.XLOOKUP(_xlfn.XLOOKUP(A462,Ingredients!A:A, _xlfn.SWITCH(D462, 1, Raw!B:B, 2, Raw!C:C, 3, Raw!D:D, 4, Raw!E:E)), Effects!B:B, Effects!A:A)</f>
        <v>3</v>
      </c>
      <c r="D462">
        <f t="shared" si="15"/>
        <v>1</v>
      </c>
    </row>
    <row r="463" spans="1:4" x14ac:dyDescent="0.3">
      <c r="A463">
        <f t="shared" si="14"/>
        <v>116</v>
      </c>
      <c r="B463" cm="1">
        <f t="array" ref="B463">_xlfn.XLOOKUP(_xlfn.XLOOKUP(A463,Ingredients!A:A, _xlfn.SWITCH(D463, 1, Raw!B:B, 2, Raw!C:C, 3, Raw!D:D, 4, Raw!E:E)), Effects!B:B, Effects!A:A)</f>
        <v>34</v>
      </c>
      <c r="D463">
        <f t="shared" si="15"/>
        <v>2</v>
      </c>
    </row>
    <row r="464" spans="1:4" x14ac:dyDescent="0.3">
      <c r="A464">
        <f t="shared" si="14"/>
        <v>116</v>
      </c>
      <c r="B464" cm="1">
        <f t="array" ref="B464">_xlfn.XLOOKUP(_xlfn.XLOOKUP(A464,Ingredients!A:A, _xlfn.SWITCH(D464, 1, Raw!B:B, 2, Raw!C:C, 3, Raw!D:D, 4, Raw!E:E)), Effects!B:B, Effects!A:A)</f>
        <v>38</v>
      </c>
      <c r="D464">
        <f t="shared" si="15"/>
        <v>3</v>
      </c>
    </row>
    <row r="465" spans="1:4" x14ac:dyDescent="0.3">
      <c r="A465">
        <f t="shared" si="14"/>
        <v>116</v>
      </c>
      <c r="B465" cm="1">
        <f t="array" ref="B465">_xlfn.XLOOKUP(_xlfn.XLOOKUP(A465,Ingredients!A:A, _xlfn.SWITCH(D465, 1, Raw!B:B, 2, Raw!C:C, 3, Raw!D:D, 4, Raw!E:E)), Effects!B:B, Effects!A:A)</f>
        <v>12</v>
      </c>
      <c r="D465">
        <f t="shared" si="15"/>
        <v>4</v>
      </c>
    </row>
    <row r="466" spans="1:4" x14ac:dyDescent="0.3">
      <c r="A466">
        <f t="shared" si="14"/>
        <v>117</v>
      </c>
      <c r="B466" cm="1">
        <f t="array" ref="B466">_xlfn.XLOOKUP(_xlfn.XLOOKUP(A466,Ingredients!A:A, _xlfn.SWITCH(D466, 1, Raw!B:B, 2, Raw!C:C, 3, Raw!D:D, 4, Raw!E:E)), Effects!B:B, Effects!A:A)</f>
        <v>34</v>
      </c>
      <c r="D466">
        <f t="shared" si="15"/>
        <v>1</v>
      </c>
    </row>
    <row r="467" spans="1:4" x14ac:dyDescent="0.3">
      <c r="A467">
        <f t="shared" si="14"/>
        <v>117</v>
      </c>
      <c r="B467" cm="1">
        <f t="array" ref="B467">_xlfn.XLOOKUP(_xlfn.XLOOKUP(A467,Ingredients!A:A, _xlfn.SWITCH(D467, 1, Raw!B:B, 2, Raw!C:C, 3, Raw!D:D, 4, Raw!E:E)), Effects!B:B, Effects!A:A)</f>
        <v>36</v>
      </c>
      <c r="D467">
        <f t="shared" si="15"/>
        <v>2</v>
      </c>
    </row>
    <row r="468" spans="1:4" x14ac:dyDescent="0.3">
      <c r="A468">
        <f t="shared" si="14"/>
        <v>117</v>
      </c>
      <c r="B468" cm="1">
        <f t="array" ref="B468">_xlfn.XLOOKUP(_xlfn.XLOOKUP(A468,Ingredients!A:A, _xlfn.SWITCH(D468, 1, Raw!B:B, 2, Raw!C:C, 3, Raw!D:D, 4, Raw!E:E)), Effects!B:B, Effects!A:A)</f>
        <v>35</v>
      </c>
      <c r="D468">
        <f t="shared" si="15"/>
        <v>3</v>
      </c>
    </row>
    <row r="469" spans="1:4" x14ac:dyDescent="0.3">
      <c r="A469">
        <f t="shared" si="14"/>
        <v>117</v>
      </c>
      <c r="B469" cm="1">
        <f t="array" ref="B469">_xlfn.XLOOKUP(_xlfn.XLOOKUP(A469,Ingredients!A:A, _xlfn.SWITCH(D469, 1, Raw!B:B, 2, Raw!C:C, 3, Raw!D:D, 4, Raw!E:E)), Effects!B:B, Effects!A:A)</f>
        <v>31</v>
      </c>
      <c r="D469">
        <f t="shared" si="15"/>
        <v>4</v>
      </c>
    </row>
    <row r="470" spans="1:4" x14ac:dyDescent="0.3">
      <c r="A470">
        <f t="shared" si="14"/>
        <v>118</v>
      </c>
      <c r="B470" cm="1">
        <f t="array" ref="B470">_xlfn.XLOOKUP(_xlfn.XLOOKUP(A470,Ingredients!A:A, _xlfn.SWITCH(D470, 1, Raw!B:B, 2, Raw!C:C, 3, Raw!D:D, 4, Raw!E:E)), Effects!B:B, Effects!A:A)</f>
        <v>55</v>
      </c>
      <c r="D470">
        <f t="shared" si="15"/>
        <v>1</v>
      </c>
    </row>
    <row r="471" spans="1:4" x14ac:dyDescent="0.3">
      <c r="A471">
        <f t="shared" si="14"/>
        <v>118</v>
      </c>
      <c r="B471" cm="1">
        <f t="array" ref="B471">_xlfn.XLOOKUP(_xlfn.XLOOKUP(A471,Ingredients!A:A, _xlfn.SWITCH(D471, 1, Raw!B:B, 2, Raw!C:C, 3, Raw!D:D, 4, Raw!E:E)), Effects!B:B, Effects!A:A)</f>
        <v>30</v>
      </c>
      <c r="D471">
        <f t="shared" si="15"/>
        <v>2</v>
      </c>
    </row>
    <row r="472" spans="1:4" x14ac:dyDescent="0.3">
      <c r="A472">
        <f t="shared" si="14"/>
        <v>118</v>
      </c>
      <c r="B472" cm="1">
        <f t="array" ref="B472">_xlfn.XLOOKUP(_xlfn.XLOOKUP(A472,Ingredients!A:A, _xlfn.SWITCH(D472, 1, Raw!B:B, 2, Raw!C:C, 3, Raw!D:D, 4, Raw!E:E)), Effects!B:B, Effects!A:A)</f>
        <v>15</v>
      </c>
      <c r="D472">
        <f t="shared" si="15"/>
        <v>3</v>
      </c>
    </row>
    <row r="473" spans="1:4" x14ac:dyDescent="0.3">
      <c r="A473">
        <f t="shared" si="14"/>
        <v>118</v>
      </c>
      <c r="B473" cm="1">
        <f t="array" ref="B473">_xlfn.XLOOKUP(_xlfn.XLOOKUP(A473,Ingredients!A:A, _xlfn.SWITCH(D473, 1, Raw!B:B, 2, Raw!C:C, 3, Raw!D:D, 4, Raw!E:E)), Effects!B:B, Effects!A:A)</f>
        <v>26</v>
      </c>
      <c r="D473">
        <f t="shared" si="15"/>
        <v>4</v>
      </c>
    </row>
    <row r="474" spans="1:4" x14ac:dyDescent="0.3">
      <c r="A474">
        <f t="shared" si="14"/>
        <v>119</v>
      </c>
      <c r="B474" cm="1">
        <f t="array" ref="B474">_xlfn.XLOOKUP(_xlfn.XLOOKUP(A474,Ingredients!A:A, _xlfn.SWITCH(D474, 1, Raw!B:B, 2, Raw!C:C, 3, Raw!D:D, 4, Raw!E:E)), Effects!B:B, Effects!A:A)</f>
        <v>48</v>
      </c>
      <c r="D474">
        <f t="shared" si="15"/>
        <v>1</v>
      </c>
    </row>
    <row r="475" spans="1:4" x14ac:dyDescent="0.3">
      <c r="A475">
        <f t="shared" si="14"/>
        <v>119</v>
      </c>
      <c r="B475" cm="1">
        <f t="array" ref="B475">_xlfn.XLOOKUP(_xlfn.XLOOKUP(A475,Ingredients!A:A, _xlfn.SWITCH(D475, 1, Raw!B:B, 2, Raw!C:C, 3, Raw!D:D, 4, Raw!E:E)), Effects!B:B, Effects!A:A)</f>
        <v>44</v>
      </c>
      <c r="D475">
        <f t="shared" si="15"/>
        <v>2</v>
      </c>
    </row>
    <row r="476" spans="1:4" x14ac:dyDescent="0.3">
      <c r="A476">
        <f t="shared" si="14"/>
        <v>119</v>
      </c>
      <c r="B476" cm="1">
        <f t="array" ref="B476">_xlfn.XLOOKUP(_xlfn.XLOOKUP(A476,Ingredients!A:A, _xlfn.SWITCH(D476, 1, Raw!B:B, 2, Raw!C:C, 3, Raw!D:D, 4, Raw!E:E)), Effects!B:B, Effects!A:A)</f>
        <v>53</v>
      </c>
      <c r="D476">
        <f t="shared" si="15"/>
        <v>3</v>
      </c>
    </row>
    <row r="477" spans="1:4" x14ac:dyDescent="0.3">
      <c r="A477">
        <f t="shared" si="14"/>
        <v>119</v>
      </c>
      <c r="B477" cm="1">
        <f t="array" ref="B477">_xlfn.XLOOKUP(_xlfn.XLOOKUP(A477,Ingredients!A:A, _xlfn.SWITCH(D477, 1, Raw!B:B, 2, Raw!C:C, 3, Raw!D:D, 4, Raw!E:E)), Effects!B:B, Effects!A:A)</f>
        <v>31</v>
      </c>
      <c r="D477">
        <f t="shared" si="15"/>
        <v>4</v>
      </c>
    </row>
    <row r="478" spans="1:4" x14ac:dyDescent="0.3">
      <c r="A478">
        <f t="shared" si="14"/>
        <v>120</v>
      </c>
      <c r="B478" cm="1">
        <f t="array" ref="B478">_xlfn.XLOOKUP(_xlfn.XLOOKUP(A478,Ingredients!A:A, _xlfn.SWITCH(D478, 1, Raw!B:B, 2, Raw!C:C, 3, Raw!D:D, 4, Raw!E:E)), Effects!B:B, Effects!A:A)</f>
        <v>41</v>
      </c>
      <c r="D478">
        <f t="shared" si="15"/>
        <v>1</v>
      </c>
    </row>
    <row r="479" spans="1:4" x14ac:dyDescent="0.3">
      <c r="A479">
        <f t="shared" si="14"/>
        <v>120</v>
      </c>
      <c r="B479" cm="1">
        <f t="array" ref="B479">_xlfn.XLOOKUP(_xlfn.XLOOKUP(A479,Ingredients!A:A, _xlfn.SWITCH(D479, 1, Raw!B:B, 2, Raw!C:C, 3, Raw!D:D, 4, Raw!E:E)), Effects!B:B, Effects!A:A)</f>
        <v>2</v>
      </c>
      <c r="D479">
        <f t="shared" si="15"/>
        <v>2</v>
      </c>
    </row>
    <row r="480" spans="1:4" x14ac:dyDescent="0.3">
      <c r="A480">
        <f t="shared" si="14"/>
        <v>120</v>
      </c>
      <c r="B480" cm="1">
        <f t="array" ref="B480">_xlfn.XLOOKUP(_xlfn.XLOOKUP(A480,Ingredients!A:A, _xlfn.SWITCH(D480, 1, Raw!B:B, 2, Raw!C:C, 3, Raw!D:D, 4, Raw!E:E)), Effects!B:B, Effects!A:A)</f>
        <v>1</v>
      </c>
      <c r="D480">
        <f t="shared" si="15"/>
        <v>3</v>
      </c>
    </row>
    <row r="481" spans="1:4" x14ac:dyDescent="0.3">
      <c r="A481">
        <f t="shared" si="14"/>
        <v>120</v>
      </c>
      <c r="B481" cm="1">
        <f t="array" ref="B481">_xlfn.XLOOKUP(_xlfn.XLOOKUP(A481,Ingredients!A:A, _xlfn.SWITCH(D481, 1, Raw!B:B, 2, Raw!C:C, 3, Raw!D:D, 4, Raw!E:E)), Effects!B:B, Effects!A:A)</f>
        <v>42</v>
      </c>
      <c r="D481">
        <f t="shared" si="15"/>
        <v>4</v>
      </c>
    </row>
    <row r="482" spans="1:4" x14ac:dyDescent="0.3">
      <c r="A482">
        <f t="shared" si="14"/>
        <v>121</v>
      </c>
      <c r="B482" cm="1">
        <f t="array" ref="B482">_xlfn.XLOOKUP(_xlfn.XLOOKUP(A482,Ingredients!A:A, _xlfn.SWITCH(D482, 1, Raw!B:B, 2, Raw!C:C, 3, Raw!D:D, 4, Raw!E:E)), Effects!B:B, Effects!A:A)</f>
        <v>50</v>
      </c>
      <c r="D482">
        <f t="shared" si="15"/>
        <v>1</v>
      </c>
    </row>
    <row r="483" spans="1:4" x14ac:dyDescent="0.3">
      <c r="A483">
        <f t="shared" si="14"/>
        <v>121</v>
      </c>
      <c r="B483" cm="1">
        <f t="array" ref="B483">_xlfn.XLOOKUP(_xlfn.XLOOKUP(A483,Ingredients!A:A, _xlfn.SWITCH(D483, 1, Raw!B:B, 2, Raw!C:C, 3, Raw!D:D, 4, Raw!E:E)), Effects!B:B, Effects!A:A)</f>
        <v>28</v>
      </c>
      <c r="D483">
        <f t="shared" si="15"/>
        <v>2</v>
      </c>
    </row>
    <row r="484" spans="1:4" x14ac:dyDescent="0.3">
      <c r="A484">
        <f t="shared" si="14"/>
        <v>121</v>
      </c>
      <c r="B484" cm="1">
        <f t="array" ref="B484">_xlfn.XLOOKUP(_xlfn.XLOOKUP(A484,Ingredients!A:A, _xlfn.SWITCH(D484, 1, Raw!B:B, 2, Raw!C:C, 3, Raw!D:D, 4, Raw!E:E)), Effects!B:B, Effects!A:A)</f>
        <v>36</v>
      </c>
      <c r="D484">
        <f t="shared" si="15"/>
        <v>3</v>
      </c>
    </row>
    <row r="485" spans="1:4" x14ac:dyDescent="0.3">
      <c r="A485">
        <f t="shared" si="14"/>
        <v>121</v>
      </c>
      <c r="B485" cm="1">
        <f t="array" ref="B485">_xlfn.XLOOKUP(_xlfn.XLOOKUP(A485,Ingredients!A:A, _xlfn.SWITCH(D485, 1, Raw!B:B, 2, Raw!C:C, 3, Raw!D:D, 4, Raw!E:E)), Effects!B:B, Effects!A:A)</f>
        <v>52</v>
      </c>
      <c r="D485">
        <f t="shared" si="15"/>
        <v>4</v>
      </c>
    </row>
    <row r="486" spans="1:4" x14ac:dyDescent="0.3">
      <c r="A486">
        <f t="shared" si="14"/>
        <v>122</v>
      </c>
      <c r="B486" cm="1">
        <f t="array" ref="B486">_xlfn.XLOOKUP(_xlfn.XLOOKUP(A486,Ingredients!A:A, _xlfn.SWITCH(D486, 1, Raw!B:B, 2, Raw!C:C, 3, Raw!D:D, 4, Raw!E:E)), Effects!B:B, Effects!A:A)</f>
        <v>48</v>
      </c>
      <c r="D486">
        <f t="shared" si="15"/>
        <v>1</v>
      </c>
    </row>
    <row r="487" spans="1:4" x14ac:dyDescent="0.3">
      <c r="A487">
        <f t="shared" si="14"/>
        <v>122</v>
      </c>
      <c r="B487" cm="1">
        <f t="array" ref="B487">_xlfn.XLOOKUP(_xlfn.XLOOKUP(A487,Ingredients!A:A, _xlfn.SWITCH(D487, 1, Raw!B:B, 2, Raw!C:C, 3, Raw!D:D, 4, Raw!E:E)), Effects!B:B, Effects!A:A)</f>
        <v>20</v>
      </c>
      <c r="D487">
        <f t="shared" si="15"/>
        <v>2</v>
      </c>
    </row>
    <row r="488" spans="1:4" x14ac:dyDescent="0.3">
      <c r="A488">
        <f t="shared" si="14"/>
        <v>122</v>
      </c>
      <c r="B488" cm="1">
        <f t="array" ref="B488">_xlfn.XLOOKUP(_xlfn.XLOOKUP(A488,Ingredients!A:A, _xlfn.SWITCH(D488, 1, Raw!B:B, 2, Raw!C:C, 3, Raw!D:D, 4, Raw!E:E)), Effects!B:B, Effects!A:A)</f>
        <v>24</v>
      </c>
      <c r="D488">
        <f t="shared" si="15"/>
        <v>3</v>
      </c>
    </row>
    <row r="489" spans="1:4" x14ac:dyDescent="0.3">
      <c r="A489">
        <f t="shared" si="14"/>
        <v>122</v>
      </c>
      <c r="B489" cm="1">
        <f t="array" ref="B489">_xlfn.XLOOKUP(_xlfn.XLOOKUP(A489,Ingredients!A:A, _xlfn.SWITCH(D489, 1, Raw!B:B, 2, Raw!C:C, 3, Raw!D:D, 4, Raw!E:E)), Effects!B:B, Effects!A:A)</f>
        <v>1</v>
      </c>
      <c r="D489">
        <f t="shared" si="15"/>
        <v>4</v>
      </c>
    </row>
    <row r="490" spans="1:4" x14ac:dyDescent="0.3">
      <c r="A490">
        <f t="shared" si="14"/>
        <v>123</v>
      </c>
      <c r="B490" cm="1">
        <f t="array" ref="B490">_xlfn.XLOOKUP(_xlfn.XLOOKUP(A490,Ingredients!A:A, _xlfn.SWITCH(D490, 1, Raw!B:B, 2, Raw!C:C, 3, Raw!D:D, 4, Raw!E:E)), Effects!B:B, Effects!A:A)</f>
        <v>20</v>
      </c>
      <c r="D490">
        <f t="shared" si="15"/>
        <v>1</v>
      </c>
    </row>
    <row r="491" spans="1:4" x14ac:dyDescent="0.3">
      <c r="A491">
        <f t="shared" si="14"/>
        <v>123</v>
      </c>
      <c r="B491" cm="1">
        <f t="array" ref="B491">_xlfn.XLOOKUP(_xlfn.XLOOKUP(A491,Ingredients!A:A, _xlfn.SWITCH(D491, 1, Raw!B:B, 2, Raw!C:C, 3, Raw!D:D, 4, Raw!E:E)), Effects!B:B, Effects!A:A)</f>
        <v>35</v>
      </c>
      <c r="D491">
        <f t="shared" si="15"/>
        <v>2</v>
      </c>
    </row>
    <row r="492" spans="1:4" x14ac:dyDescent="0.3">
      <c r="A492">
        <f t="shared" si="14"/>
        <v>123</v>
      </c>
      <c r="B492" cm="1">
        <f t="array" ref="B492">_xlfn.XLOOKUP(_xlfn.XLOOKUP(A492,Ingredients!A:A, _xlfn.SWITCH(D492, 1, Raw!B:B, 2, Raw!C:C, 3, Raw!D:D, 4, Raw!E:E)), Effects!B:B, Effects!A:A)</f>
        <v>12</v>
      </c>
      <c r="D492">
        <f t="shared" si="15"/>
        <v>3</v>
      </c>
    </row>
    <row r="493" spans="1:4" x14ac:dyDescent="0.3">
      <c r="A493">
        <f t="shared" si="14"/>
        <v>123</v>
      </c>
      <c r="B493" cm="1">
        <f t="array" ref="B493">_xlfn.XLOOKUP(_xlfn.XLOOKUP(A493,Ingredients!A:A, _xlfn.SWITCH(D493, 1, Raw!B:B, 2, Raw!C:C, 3, Raw!D:D, 4, Raw!E:E)), Effects!B:B, Effects!A:A)</f>
        <v>51</v>
      </c>
      <c r="D493">
        <f t="shared" si="15"/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</vt:lpstr>
      <vt:lpstr>Ingredients</vt:lpstr>
      <vt:lpstr>Effects</vt:lpstr>
      <vt:lpstr>Relations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Russell</dc:creator>
  <cp:lastModifiedBy>Scott Russell</cp:lastModifiedBy>
  <dcterms:created xsi:type="dcterms:W3CDTF">2022-09-18T06:21:11Z</dcterms:created>
  <dcterms:modified xsi:type="dcterms:W3CDTF">2022-09-18T08:07:35Z</dcterms:modified>
</cp:coreProperties>
</file>